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vin\Downloads\"/>
    </mc:Choice>
  </mc:AlternateContent>
  <xr:revisionPtr revIDLastSave="0" documentId="13_ncr:1_{B21DBC87-5636-48CF-A30E-9BC6ABB34389}" xr6:coauthVersionLast="47" xr6:coauthVersionMax="47" xr10:uidLastSave="{00000000-0000-0000-0000-000000000000}"/>
  <bookViews>
    <workbookView xWindow="-120" yWindow="-120" windowWidth="29040" windowHeight="15720" xr2:uid="{20133EF5-9239-8943-A200-DDEA7A1A26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D23" i="1"/>
  <c r="D22" i="1"/>
  <c r="D21" i="1"/>
  <c r="D20" i="1"/>
  <c r="D18" i="1"/>
  <c r="F18" i="1" s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I18" i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H18" i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J18" i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E18" i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</calcChain>
</file>

<file path=xl/sharedStrings.xml><?xml version="1.0" encoding="utf-8"?>
<sst xmlns="http://schemas.openxmlformats.org/spreadsheetml/2006/main" count="11" uniqueCount="11">
  <si>
    <t>Starting age</t>
  </si>
  <si>
    <t>Annual Investment</t>
  </si>
  <si>
    <t>Age</t>
  </si>
  <si>
    <t>Starting Inccome (Annual)</t>
  </si>
  <si>
    <t>Annual Income Increase</t>
  </si>
  <si>
    <t>Percnatge of Income invested</t>
  </si>
  <si>
    <t>Lump sum on starting year</t>
  </si>
  <si>
    <t>THE POWER OF COMPOUNDING</t>
  </si>
  <si>
    <t>The impact of consistent investing and compound returns over a lifetime</t>
  </si>
  <si>
    <t xml:space="preserve">  Compounded Annual Growth Rate of Investments</t>
  </si>
  <si>
    <t>CLICK HERE TO WATCH ADAM'S VIDEO ON HOW IT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</si>
</sst>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2"/>
      <color rgb="FF1F3864"/>
      <name val="Verdana"/>
      <family val="2"/>
    </font>
    <font>
      <b/>
      <sz val="14"/>
      <color theme="1"/>
      <name val="Aptos Narrow"/>
      <family val="2"/>
      <scheme val="minor"/>
    </font>
    <font>
      <b/>
      <sz val="36"/>
      <color rgb="FFFFFFFF"/>
      <name val="Verdana"/>
      <family val="2"/>
    </font>
    <font>
      <i/>
      <sz val="11"/>
      <color rgb="FF9DC3E6"/>
      <name val="Verdana"/>
      <family val="2"/>
    </font>
    <font>
      <b/>
      <i/>
      <sz val="16"/>
      <color rgb="FFFFFFFF"/>
      <name val="Verdana"/>
      <family val="2"/>
    </font>
    <font>
      <b/>
      <sz val="14"/>
      <color rgb="FFFFFFFF"/>
      <name val="Verdana"/>
      <family val="2"/>
    </font>
    <font>
      <u/>
      <sz val="12"/>
      <color theme="10"/>
      <name val="Aptos Narrow"/>
      <family val="2"/>
      <scheme val="minor"/>
    </font>
    <font>
      <b/>
      <u/>
      <sz val="18"/>
      <color rgb="FFFF000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EA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C9A84C"/>
        <bgColor indexed="64"/>
      </patternFill>
    </fill>
    <fill>
      <patternFill patternType="solid">
        <fgColor rgb="FF1A3A6B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B4C6DE"/>
      </left>
      <right style="thin">
        <color rgb="FFDCE6F1"/>
      </right>
      <top style="thin">
        <color rgb="FFB4C6DE"/>
      </top>
      <bottom style="thin">
        <color rgb="FFDCE6F1"/>
      </bottom>
      <diagonal/>
    </border>
    <border>
      <left style="thin">
        <color rgb="FFDCE6F1"/>
      </left>
      <right style="thin">
        <color rgb="FFB4C6DE"/>
      </right>
      <top style="thin">
        <color rgb="FFB4C6DE"/>
      </top>
      <bottom style="thin">
        <color rgb="FFDCE6F1"/>
      </bottom>
      <diagonal/>
    </border>
    <border>
      <left style="thin">
        <color rgb="FFB4C6DE"/>
      </left>
      <right style="thin">
        <color rgb="FFDCE6F1"/>
      </right>
      <top style="thin">
        <color rgb="FFDCE6F1"/>
      </top>
      <bottom style="thin">
        <color rgb="FFDCE6F1"/>
      </bottom>
      <diagonal/>
    </border>
    <border>
      <left style="thin">
        <color rgb="FFB4C6DE"/>
      </left>
      <right style="thin">
        <color rgb="FFDCE6F1"/>
      </right>
      <top style="thin">
        <color rgb="FFDCE6F1"/>
      </top>
      <bottom style="thin">
        <color rgb="FFB4C6DE"/>
      </bottom>
      <diagonal/>
    </border>
    <border>
      <left style="thin">
        <color rgb="FFDCE6F1"/>
      </left>
      <right style="thin">
        <color rgb="FFDCE6F1"/>
      </right>
      <top style="thin">
        <color rgb="FFB4C6DE"/>
      </top>
      <bottom style="thin">
        <color rgb="FFDCE6F1"/>
      </bottom>
      <diagonal/>
    </border>
    <border>
      <left style="thin">
        <color rgb="FFDCE6F1"/>
      </left>
      <right style="thin">
        <color rgb="FFDCE6F1"/>
      </right>
      <top style="thin">
        <color rgb="FFDCE6F1"/>
      </top>
      <bottom style="thin">
        <color rgb="FFDCE6F1"/>
      </bottom>
      <diagonal/>
    </border>
    <border>
      <left style="thin">
        <color rgb="FFDCE6F1"/>
      </left>
      <right style="thin">
        <color rgb="FFDCE6F1"/>
      </right>
      <top style="thin">
        <color rgb="FFDCE6F1"/>
      </top>
      <bottom style="thin">
        <color rgb="FFB4C6DE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DCE6F1"/>
      </bottom>
      <diagonal/>
    </border>
    <border>
      <left style="medium">
        <color theme="1"/>
      </left>
      <right style="medium">
        <color theme="1"/>
      </right>
      <top style="thin">
        <color rgb="FFDCE6F1"/>
      </top>
      <bottom style="thin">
        <color rgb="FFDCE6F1"/>
      </bottom>
      <diagonal/>
    </border>
    <border>
      <left style="medium">
        <color theme="1"/>
      </left>
      <right style="medium">
        <color theme="1"/>
      </right>
      <top style="thin">
        <color rgb="FFDCE6F1"/>
      </top>
      <bottom style="medium">
        <color theme="1"/>
      </bottom>
      <diagonal/>
    </border>
    <border>
      <left style="thick">
        <color rgb="FFC9A84C"/>
      </left>
      <right/>
      <top/>
      <bottom/>
      <diagonal/>
    </border>
    <border>
      <left/>
      <right style="thin">
        <color rgb="FF5B9BD5"/>
      </right>
      <top/>
      <bottom/>
      <diagonal/>
    </border>
    <border>
      <left style="thin">
        <color rgb="FF5B9BD5"/>
      </left>
      <right style="thin">
        <color rgb="FF5B9BD5"/>
      </right>
      <top/>
      <bottom/>
      <diagonal/>
    </border>
    <border>
      <left style="thin">
        <color rgb="FF5B9BD5"/>
      </left>
      <right/>
      <top/>
      <bottom/>
      <diagonal/>
    </border>
    <border>
      <left/>
      <right/>
      <top style="medium">
        <color rgb="FFC9A84C"/>
      </top>
      <bottom style="medium">
        <color rgb="FF1F4E79"/>
      </bottom>
      <diagonal/>
    </border>
    <border>
      <left style="medium">
        <color rgb="FF1F4E79"/>
      </left>
      <right/>
      <top style="medium">
        <color rgb="FFC9A84C"/>
      </top>
      <bottom style="medium">
        <color rgb="FF1F4E79"/>
      </bottom>
      <diagonal/>
    </border>
    <border>
      <left/>
      <right style="medium">
        <color rgb="FF1F4E79"/>
      </right>
      <top style="medium">
        <color rgb="FFC9A84C"/>
      </top>
      <bottom style="medium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rgb="FFDCE6F1"/>
      </bottom>
      <diagonal/>
    </border>
    <border>
      <left style="medium">
        <color theme="1"/>
      </left>
      <right/>
      <top style="thin">
        <color rgb="FFDCE6F1"/>
      </top>
      <bottom style="thin">
        <color rgb="FFDCE6F1"/>
      </bottom>
      <diagonal/>
    </border>
    <border>
      <left style="medium">
        <color theme="1"/>
      </left>
      <right/>
      <top style="thin">
        <color rgb="FFDCE6F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5" xfId="1" applyFont="1" applyBorder="1"/>
    <xf numFmtId="165" fontId="2" fillId="0" borderId="5" xfId="0" applyNumberFormat="1" applyFont="1" applyBorder="1"/>
    <xf numFmtId="165" fontId="2" fillId="0" borderId="2" xfId="0" applyNumberFormat="1" applyFont="1" applyBorder="1"/>
    <xf numFmtId="164" fontId="2" fillId="0" borderId="6" xfId="1" applyFont="1" applyBorder="1"/>
    <xf numFmtId="165" fontId="2" fillId="0" borderId="6" xfId="0" applyNumberFormat="1" applyFont="1" applyBorder="1"/>
    <xf numFmtId="164" fontId="2" fillId="0" borderId="7" xfId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0" fillId="5" borderId="0" xfId="0" applyFill="1"/>
    <xf numFmtId="0" fontId="0" fillId="6" borderId="0" xfId="0" applyFill="1"/>
    <xf numFmtId="0" fontId="0" fillId="6" borderId="11" xfId="0" applyFill="1" applyBorder="1"/>
    <xf numFmtId="0" fontId="6" fillId="6" borderId="11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0" fillId="7" borderId="15" xfId="0" applyFill="1" applyBorder="1"/>
    <xf numFmtId="0" fontId="0" fillId="7" borderId="17" xfId="0" applyFill="1" applyBorder="1"/>
    <xf numFmtId="0" fontId="8" fillId="7" borderId="16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9" fontId="9" fillId="4" borderId="13" xfId="0" applyNumberFormat="1" applyFont="1" applyFill="1" applyBorder="1" applyAlignment="1">
      <alignment horizontal="center"/>
    </xf>
    <xf numFmtId="9" fontId="9" fillId="4" borderId="14" xfId="0" applyNumberFormat="1" applyFont="1" applyFill="1" applyBorder="1" applyAlignment="1">
      <alignment horizontal="center"/>
    </xf>
    <xf numFmtId="0" fontId="3" fillId="3" borderId="19" xfId="0" applyFont="1" applyFill="1" applyBorder="1"/>
    <xf numFmtId="164" fontId="3" fillId="3" borderId="20" xfId="1" applyFont="1" applyFill="1" applyBorder="1"/>
    <xf numFmtId="9" fontId="5" fillId="3" borderId="20" xfId="2" applyFont="1" applyFill="1" applyBorder="1"/>
    <xf numFmtId="164" fontId="3" fillId="3" borderId="21" xfId="1" applyFont="1" applyFill="1" applyBorder="1"/>
    <xf numFmtId="0" fontId="11" fillId="8" borderId="22" xfId="3" applyFont="1" applyFill="1" applyBorder="1" applyAlignment="1">
      <alignment horizontal="center" vertical="center"/>
    </xf>
    <xf numFmtId="0" fontId="12" fillId="8" borderId="23" xfId="3" applyFont="1" applyFill="1" applyBorder="1" applyAlignment="1">
      <alignment horizontal="center" vertical="center"/>
    </xf>
    <xf numFmtId="0" fontId="12" fillId="8" borderId="24" xfId="3" applyFont="1" applyFill="1" applyBorder="1" applyAlignment="1">
      <alignment horizontal="center" vertical="center"/>
    </xf>
    <xf numFmtId="0" fontId="12" fillId="8" borderId="25" xfId="3" applyFont="1" applyFill="1" applyBorder="1" applyAlignment="1">
      <alignment horizontal="center" vertical="center"/>
    </xf>
    <xf numFmtId="0" fontId="12" fillId="8" borderId="18" xfId="3" applyFont="1" applyFill="1" applyBorder="1" applyAlignment="1">
      <alignment horizontal="center" vertical="center"/>
    </xf>
    <xf numFmtId="0" fontId="12" fillId="8" borderId="26" xfId="3" applyFont="1" applyFill="1" applyBorder="1" applyAlignment="1">
      <alignment horizontal="center" vertical="center"/>
    </xf>
    <xf numFmtId="0" fontId="12" fillId="8" borderId="27" xfId="3" applyFont="1" applyFill="1" applyBorder="1" applyAlignment="1">
      <alignment horizontal="center" vertical="center"/>
    </xf>
    <xf numFmtId="0" fontId="12" fillId="8" borderId="28" xfId="3" applyFont="1" applyFill="1" applyBorder="1" applyAlignment="1">
      <alignment horizontal="center" vertical="center"/>
    </xf>
    <xf numFmtId="0" fontId="12" fillId="8" borderId="29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">
    <dxf>
      <fill>
        <patternFill patternType="solid">
          <fgColor indexed="64"/>
          <bgColor rgb="FFEDF4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rgbClr val="1F3864"/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Portfolio Growth by Return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rgbClr val="1F386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Sheet1!$E$17</c:f>
              <c:strCache>
                <c:ptCount val="1"/>
                <c:pt idx="0">
                  <c:v>0%</c:v>
                </c:pt>
              </c:strCache>
            </c:strRef>
          </c:tx>
          <c:spPr>
            <a:ln w="22225" cap="rnd">
              <a:solidFill>
                <a:srgbClr val="4472C4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C-FC41-94B5-8443C84FB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4C-FC41-94B5-8443C84FB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4C-FC41-94B5-8443C84FB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4C-FC41-94B5-8443C84FB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4C-FC41-94B5-8443C84FBF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4C-FC41-94B5-8443C84FBF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4C-FC41-94B5-8443C84FBF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4C-FC41-94B5-8443C84FBF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4C-FC41-94B5-8443C84FBF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4C-FC41-94B5-8443C84FBF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4C-FC41-94B5-8443C84FBF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4C-FC41-94B5-8443C84FBF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4C-FC41-94B5-8443C84FBF3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4C-FC41-94B5-8443C84FBF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4C-FC41-94B5-8443C84FBF3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4C-FC41-94B5-8443C84FBF3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4C-FC41-94B5-8443C84FBF3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4C-FC41-94B5-8443C84FBF3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4C-FC41-94B5-8443C84FBF3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4C-FC41-94B5-8443C84FBF3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4C-FC41-94B5-8443C84FBF3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74C-FC41-94B5-8443C84FBF3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74C-FC41-94B5-8443C84FBF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74C-FC41-94B5-8443C84FBF3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74C-FC41-94B5-8443C84FBF3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74C-FC41-94B5-8443C84FBF3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74C-FC41-94B5-8443C84FBF3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74C-FC41-94B5-8443C84FBF3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74C-FC41-94B5-8443C84FBF3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74C-FC41-94B5-8443C84FBF3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74C-FC41-94B5-8443C84FBF3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74C-FC41-94B5-8443C84FBF3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74C-FC41-94B5-8443C84FBF3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74C-FC41-94B5-8443C84FBF3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74C-FC41-94B5-8443C84FBF3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74C-FC41-94B5-8443C84FBF3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74C-FC41-94B5-8443C84FBF3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74C-FC41-94B5-8443C84FBF3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74C-FC41-94B5-8443C84FBF3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74C-FC41-94B5-8443C84FBF3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74C-FC41-94B5-8443C84FBF3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74C-FC41-94B5-8443C84FBF3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74C-FC41-94B5-8443C84FBF3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74C-FC41-94B5-8443C84FBF3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74C-FC41-94B5-8443C84FBF3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74C-FC41-94B5-8443C84FBF3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74C-FC41-94B5-8443C84FBF3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74C-FC41-94B5-8443C84FBF3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74C-FC41-94B5-8443C84FBF3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74C-FC41-94B5-8443C84FBF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74C-FC41-94B5-8443C84FBF3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74C-FC41-94B5-8443C84FBF3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74C-FC41-94B5-8443C84FBF3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74C-FC41-94B5-8443C84FBF3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74C-FC41-94B5-8443C84FBF3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74C-FC41-94B5-8443C84FBF3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74C-FC41-94B5-8443C84FBF3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74C-FC41-94B5-8443C84FBF3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74C-FC41-94B5-8443C84FBF3D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74C-FC41-94B5-8443C84FBF3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74C-FC41-94B5-8443C84FBF3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74C-FC41-94B5-8443C84FBF3D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74C-FC41-94B5-8443C84FBF3D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74C-FC41-94B5-8443C84FBF3D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74C-FC41-94B5-8443C84FBF3D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74C-FC41-94B5-8443C84FBF3D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74C-FC41-94B5-8443C84FBF3D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74C-FC41-94B5-8443C84FBF3D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74C-FC41-94B5-8443C84FBF3D}"/>
                </c:ext>
              </c:extLst>
            </c:dLbl>
            <c:numFmt formatCode="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4472C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Sheet1!$C$18:$C$87</c:f>
              <c:numCache>
                <c:formatCode>General</c:formatCode>
                <c:ptCount val="70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  <c:pt idx="54">
                  <c:v>91</c:v>
                </c:pt>
                <c:pt idx="55">
                  <c:v>92</c:v>
                </c:pt>
                <c:pt idx="56">
                  <c:v>93</c:v>
                </c:pt>
                <c:pt idx="57">
                  <c:v>94</c:v>
                </c:pt>
                <c:pt idx="58">
                  <c:v>95</c:v>
                </c:pt>
                <c:pt idx="59">
                  <c:v>96</c:v>
                </c:pt>
                <c:pt idx="60">
                  <c:v>97</c:v>
                </c:pt>
                <c:pt idx="61">
                  <c:v>98</c:v>
                </c:pt>
                <c:pt idx="62">
                  <c:v>99</c:v>
                </c:pt>
                <c:pt idx="63">
                  <c:v>100</c:v>
                </c:pt>
                <c:pt idx="64">
                  <c:v>101</c:v>
                </c:pt>
                <c:pt idx="65">
                  <c:v>102</c:v>
                </c:pt>
                <c:pt idx="66">
                  <c:v>103</c:v>
                </c:pt>
                <c:pt idx="67">
                  <c:v>104</c:v>
                </c:pt>
                <c:pt idx="68">
                  <c:v>105</c:v>
                </c:pt>
                <c:pt idx="69">
                  <c:v>106</c:v>
                </c:pt>
              </c:numCache>
            </c:numRef>
          </c:cat>
          <c:val>
            <c:numRef>
              <c:f>Sheet1!$E$18:$E$87</c:f>
              <c:numCache>
                <c:formatCode>"$"#,##0</c:formatCode>
                <c:ptCount val="70"/>
                <c:pt idx="0">
                  <c:v>95000</c:v>
                </c:pt>
                <c:pt idx="1">
                  <c:v>105500</c:v>
                </c:pt>
                <c:pt idx="2">
                  <c:v>116525</c:v>
                </c:pt>
                <c:pt idx="3">
                  <c:v>128101.25</c:v>
                </c:pt>
                <c:pt idx="4">
                  <c:v>140256.3125</c:v>
                </c:pt>
                <c:pt idx="5">
                  <c:v>153019.12812499999</c:v>
                </c:pt>
                <c:pt idx="6">
                  <c:v>166420.08453125</c:v>
                </c:pt>
                <c:pt idx="7">
                  <c:v>180491.08875781251</c:v>
                </c:pt>
                <c:pt idx="8">
                  <c:v>195265.64319570313</c:v>
                </c:pt>
                <c:pt idx="9">
                  <c:v>210778.92535548829</c:v>
                </c:pt>
                <c:pt idx="10">
                  <c:v>227067.8716232627</c:v>
                </c:pt>
                <c:pt idx="11">
                  <c:v>244171.26520442584</c:v>
                </c:pt>
                <c:pt idx="12">
                  <c:v>262129.82846464714</c:v>
                </c:pt>
                <c:pt idx="13">
                  <c:v>280986.31988787948</c:v>
                </c:pt>
                <c:pt idx="14">
                  <c:v>300785.63588227343</c:v>
                </c:pt>
                <c:pt idx="15">
                  <c:v>321574.91767638712</c:v>
                </c:pt>
                <c:pt idx="16">
                  <c:v>343403.66356020648</c:v>
                </c:pt>
                <c:pt idx="17">
                  <c:v>366323.84673821682</c:v>
                </c:pt>
                <c:pt idx="18">
                  <c:v>390390.03907512769</c:v>
                </c:pt>
                <c:pt idx="19">
                  <c:v>415659.54102888406</c:v>
                </c:pt>
                <c:pt idx="20">
                  <c:v>442192.51808032824</c:v>
                </c:pt>
                <c:pt idx="21">
                  <c:v>470052.14398434467</c:v>
                </c:pt>
                <c:pt idx="22">
                  <c:v>499304.75118356192</c:v>
                </c:pt>
                <c:pt idx="23">
                  <c:v>530019.98874274001</c:v>
                </c:pt>
                <c:pt idx="24">
                  <c:v>562270.98817987705</c:v>
                </c:pt>
                <c:pt idx="25">
                  <c:v>596134.53758887085</c:v>
                </c:pt>
                <c:pt idx="26">
                  <c:v>631691.26446831436</c:v>
                </c:pt>
                <c:pt idx="27">
                  <c:v>669025.82769173011</c:v>
                </c:pt>
                <c:pt idx="28">
                  <c:v>708227.11907631659</c:v>
                </c:pt>
                <c:pt idx="29">
                  <c:v>749388.47503013245</c:v>
                </c:pt>
                <c:pt idx="30">
                  <c:v>792607.89878163906</c:v>
                </c:pt>
                <c:pt idx="31">
                  <c:v>837988.29372072103</c:v>
                </c:pt>
                <c:pt idx="32">
                  <c:v>885637.7084067571</c:v>
                </c:pt>
                <c:pt idx="33">
                  <c:v>935669.593827095</c:v>
                </c:pt>
                <c:pt idx="34">
                  <c:v>988203.07351844979</c:v>
                </c:pt>
                <c:pt idx="35">
                  <c:v>1043363.2271943723</c:v>
                </c:pt>
                <c:pt idx="36">
                  <c:v>1101281.3885540909</c:v>
                </c:pt>
                <c:pt idx="37">
                  <c:v>1162095.4579817955</c:v>
                </c:pt>
                <c:pt idx="38">
                  <c:v>1225950.2308808854</c:v>
                </c:pt>
                <c:pt idx="39">
                  <c:v>1292997.7424249297</c:v>
                </c:pt>
                <c:pt idx="40">
                  <c:v>1363397.6295461762</c:v>
                </c:pt>
                <c:pt idx="41">
                  <c:v>1437317.5110234851</c:v>
                </c:pt>
                <c:pt idx="42">
                  <c:v>1514933.3865746593</c:v>
                </c:pt>
                <c:pt idx="43">
                  <c:v>1596430.0559033924</c:v>
                </c:pt>
                <c:pt idx="44">
                  <c:v>1682001.558698562</c:v>
                </c:pt>
                <c:pt idx="45">
                  <c:v>1771851.6366334902</c:v>
                </c:pt>
                <c:pt idx="46">
                  <c:v>1866194.2184651648</c:v>
                </c:pt>
                <c:pt idx="47">
                  <c:v>1965253.929388423</c:v>
                </c:pt>
                <c:pt idx="48">
                  <c:v>2069266.6258578443</c:v>
                </c:pt>
                <c:pt idx="49">
                  <c:v>2178479.9571507364</c:v>
                </c:pt>
                <c:pt idx="50">
                  <c:v>2293153.955008273</c:v>
                </c:pt>
                <c:pt idx="51">
                  <c:v>2413561.6527586868</c:v>
                </c:pt>
                <c:pt idx="52">
                  <c:v>2539989.7353966213</c:v>
                </c:pt>
                <c:pt idx="53">
                  <c:v>2672739.2221664526</c:v>
                </c:pt>
                <c:pt idx="54">
                  <c:v>2812126.1832747753</c:v>
                </c:pt>
                <c:pt idx="55">
                  <c:v>2958482.4924385143</c:v>
                </c:pt>
                <c:pt idx="56">
                  <c:v>3112156.6170604401</c:v>
                </c:pt>
                <c:pt idx="57">
                  <c:v>3273514.4479134623</c:v>
                </c:pt>
                <c:pt idx="58">
                  <c:v>3442940.1703091352</c:v>
                </c:pt>
                <c:pt idx="59">
                  <c:v>3620837.1788245919</c:v>
                </c:pt>
                <c:pt idx="60">
                  <c:v>3807629.0377658214</c:v>
                </c:pt>
                <c:pt idx="61">
                  <c:v>4003760.4896541126</c:v>
                </c:pt>
                <c:pt idx="62">
                  <c:v>4209698.5141368182</c:v>
                </c:pt>
                <c:pt idx="63">
                  <c:v>4425933.4398436593</c:v>
                </c:pt>
                <c:pt idx="64">
                  <c:v>4652980.111835842</c:v>
                </c:pt>
                <c:pt idx="65">
                  <c:v>4891379.1174276341</c:v>
                </c:pt>
                <c:pt idx="66">
                  <c:v>5141698.0732990159</c:v>
                </c:pt>
                <c:pt idx="67">
                  <c:v>5404532.9769639671</c:v>
                </c:pt>
                <c:pt idx="68">
                  <c:v>5680509.6258121654</c:v>
                </c:pt>
                <c:pt idx="69">
                  <c:v>5970285.1071027741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C-FC41-94B5-8443C84FBF3D}"/>
            </c:ext>
          </c:extLst>
        </c:ser>
        <c:ser>
          <c:idx val="1"/>
          <c:order val="1"/>
          <c:tx>
            <c:strRef>
              <c:f>Sheet1!$F$17</c:f>
              <c:strCache>
                <c:ptCount val="1"/>
                <c:pt idx="0">
                  <c:v>2%</c:v>
                </c:pt>
              </c:strCache>
            </c:strRef>
          </c:tx>
          <c:spPr>
            <a:ln w="22225" cap="rnd">
              <a:solidFill>
                <a:srgbClr val="70AD47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74C-FC41-94B5-8443C84FB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74C-FC41-94B5-8443C84FB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74C-FC41-94B5-8443C84FB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74C-FC41-94B5-8443C84FB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74C-FC41-94B5-8443C84FBF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74C-FC41-94B5-8443C84FBF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274C-FC41-94B5-8443C84FBF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74C-FC41-94B5-8443C84FBF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74C-FC41-94B5-8443C84FBF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74C-FC41-94B5-8443C84FBF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74C-FC41-94B5-8443C84FBF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74C-FC41-94B5-8443C84FBF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74C-FC41-94B5-8443C84FBF3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74C-FC41-94B5-8443C84FBF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74C-FC41-94B5-8443C84FBF3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74C-FC41-94B5-8443C84FBF3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74C-FC41-94B5-8443C84FBF3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274C-FC41-94B5-8443C84FBF3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74C-FC41-94B5-8443C84FBF3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74C-FC41-94B5-8443C84FBF3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74C-FC41-94B5-8443C84FBF3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274C-FC41-94B5-8443C84FBF3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274C-FC41-94B5-8443C84FBF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74C-FC41-94B5-8443C84FBF3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74C-FC41-94B5-8443C84FBF3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74C-FC41-94B5-8443C84FBF3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74C-FC41-94B5-8443C84FBF3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74C-FC41-94B5-8443C84FBF3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74C-FC41-94B5-8443C84FBF3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74C-FC41-94B5-8443C84FBF3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74C-FC41-94B5-8443C84FBF3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74C-FC41-94B5-8443C84FBF3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74C-FC41-94B5-8443C84FBF3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74C-FC41-94B5-8443C84FBF3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74C-FC41-94B5-8443C84FBF3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74C-FC41-94B5-8443C84FBF3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74C-FC41-94B5-8443C84FBF3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274C-FC41-94B5-8443C84FBF3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274C-FC41-94B5-8443C84FBF3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74C-FC41-94B5-8443C84FBF3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274C-FC41-94B5-8443C84FBF3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274C-FC41-94B5-8443C84FBF3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274C-FC41-94B5-8443C84FBF3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274C-FC41-94B5-8443C84FBF3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274C-FC41-94B5-8443C84FBF3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274C-FC41-94B5-8443C84FBF3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274C-FC41-94B5-8443C84FBF3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274C-FC41-94B5-8443C84FBF3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274C-FC41-94B5-8443C84FBF3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274C-FC41-94B5-8443C84FBF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274C-FC41-94B5-8443C84FBF3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274C-FC41-94B5-8443C84FBF3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274C-FC41-94B5-8443C84FBF3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274C-FC41-94B5-8443C84FBF3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274C-FC41-94B5-8443C84FBF3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274C-FC41-94B5-8443C84FBF3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274C-FC41-94B5-8443C84FBF3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274C-FC41-94B5-8443C84FBF3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274C-FC41-94B5-8443C84FBF3D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274C-FC41-94B5-8443C84FBF3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274C-FC41-94B5-8443C84FBF3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274C-FC41-94B5-8443C84FBF3D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274C-FC41-94B5-8443C84FBF3D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274C-FC41-94B5-8443C84FBF3D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274C-FC41-94B5-8443C84FBF3D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274C-FC41-94B5-8443C84FBF3D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274C-FC41-94B5-8443C84FBF3D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274C-FC41-94B5-8443C84FBF3D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274C-FC41-94B5-8443C84FBF3D}"/>
                </c:ext>
              </c:extLst>
            </c:dLbl>
            <c:numFmt formatCode="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70AD4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Sheet1!$C$18:$C$87</c:f>
              <c:numCache>
                <c:formatCode>General</c:formatCode>
                <c:ptCount val="70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  <c:pt idx="54">
                  <c:v>91</c:v>
                </c:pt>
                <c:pt idx="55">
                  <c:v>92</c:v>
                </c:pt>
                <c:pt idx="56">
                  <c:v>93</c:v>
                </c:pt>
                <c:pt idx="57">
                  <c:v>94</c:v>
                </c:pt>
                <c:pt idx="58">
                  <c:v>95</c:v>
                </c:pt>
                <c:pt idx="59">
                  <c:v>96</c:v>
                </c:pt>
                <c:pt idx="60">
                  <c:v>97</c:v>
                </c:pt>
                <c:pt idx="61">
                  <c:v>98</c:v>
                </c:pt>
                <c:pt idx="62">
                  <c:v>99</c:v>
                </c:pt>
                <c:pt idx="63">
                  <c:v>100</c:v>
                </c:pt>
                <c:pt idx="64">
                  <c:v>101</c:v>
                </c:pt>
                <c:pt idx="65">
                  <c:v>102</c:v>
                </c:pt>
                <c:pt idx="66">
                  <c:v>103</c:v>
                </c:pt>
                <c:pt idx="67">
                  <c:v>104</c:v>
                </c:pt>
                <c:pt idx="68">
                  <c:v>105</c:v>
                </c:pt>
                <c:pt idx="69">
                  <c:v>106</c:v>
                </c:pt>
              </c:numCache>
            </c:numRef>
          </c:cat>
          <c:val>
            <c:numRef>
              <c:f>Sheet1!$F$18:$F$87</c:f>
              <c:numCache>
                <c:formatCode>"$"#,##0</c:formatCode>
                <c:ptCount val="70"/>
                <c:pt idx="0">
                  <c:v>95000</c:v>
                </c:pt>
                <c:pt idx="1">
                  <c:v>107400</c:v>
                </c:pt>
                <c:pt idx="2">
                  <c:v>120573</c:v>
                </c:pt>
                <c:pt idx="3">
                  <c:v>134560.71000000002</c:v>
                </c:pt>
                <c:pt idx="4">
                  <c:v>149406.98670000004</c:v>
                </c:pt>
                <c:pt idx="5">
                  <c:v>165157.94205900002</c:v>
                </c:pt>
                <c:pt idx="6">
                  <c:v>181862.05730643001</c:v>
                </c:pt>
                <c:pt idx="7">
                  <c:v>199570.30267912112</c:v>
                </c:pt>
                <c:pt idx="8">
                  <c:v>218336.26317059417</c:v>
                </c:pt>
                <c:pt idx="9">
                  <c:v>238216.27059379121</c:v>
                </c:pt>
                <c:pt idx="10">
                  <c:v>259269.54227344145</c:v>
                </c:pt>
                <c:pt idx="11">
                  <c:v>281558.32670007343</c:v>
                </c:pt>
                <c:pt idx="12">
                  <c:v>305148.05649429618</c:v>
                </c:pt>
                <c:pt idx="13">
                  <c:v>330107.50904741447</c:v>
                </c:pt>
                <c:pt idx="14">
                  <c:v>356508.97522275674</c:v>
                </c:pt>
                <c:pt idx="15">
                  <c:v>384428.43652132555</c:v>
                </c:pt>
                <c:pt idx="16">
                  <c:v>413945.75113557145</c:v>
                </c:pt>
                <c:pt idx="17">
                  <c:v>445144.84933629323</c:v>
                </c:pt>
                <c:pt idx="18">
                  <c:v>478113.93865992996</c:v>
                </c:pt>
                <c:pt idx="19">
                  <c:v>512945.71938688494</c:v>
                </c:pt>
                <c:pt idx="20">
                  <c:v>549737.61082606681</c:v>
                </c:pt>
                <c:pt idx="21">
                  <c:v>588591.98894660454</c:v>
                </c:pt>
                <c:pt idx="22">
                  <c:v>629616.43592475378</c:v>
                </c:pt>
                <c:pt idx="23">
                  <c:v>672924.00220242701</c:v>
                </c:pt>
                <c:pt idx="24">
                  <c:v>718633.48168361257</c:v>
                </c:pt>
                <c:pt idx="25">
                  <c:v>766869.70072627859</c:v>
                </c:pt>
                <c:pt idx="26">
                  <c:v>817763.82162024768</c:v>
                </c:pt>
                <c:pt idx="27">
                  <c:v>871453.66127606842</c:v>
                </c:pt>
                <c:pt idx="28">
                  <c:v>928084.02588617627</c:v>
                </c:pt>
                <c:pt idx="29">
                  <c:v>987807.06235771568</c:v>
                </c:pt>
                <c:pt idx="30">
                  <c:v>1050782.6273563767</c:v>
                </c:pt>
                <c:pt idx="31">
                  <c:v>1117178.6748425863</c:v>
                </c:pt>
                <c:pt idx="32">
                  <c:v>1187171.6630254742</c:v>
                </c:pt>
                <c:pt idx="33">
                  <c:v>1260946.9817063215</c:v>
                </c:pt>
                <c:pt idx="34">
                  <c:v>1338699.4010318026</c:v>
                </c:pt>
                <c:pt idx="35">
                  <c:v>1420633.5427283612</c:v>
                </c:pt>
                <c:pt idx="36">
                  <c:v>1506964.3749426471</c:v>
                </c:pt>
                <c:pt idx="37">
                  <c:v>1597917.7318692047</c:v>
                </c:pt>
                <c:pt idx="38">
                  <c:v>1693730.8594056787</c:v>
                </c:pt>
                <c:pt idx="39">
                  <c:v>1794652.9881378366</c:v>
                </c:pt>
                <c:pt idx="40">
                  <c:v>1900945.9350218398</c:v>
                </c:pt>
                <c:pt idx="41">
                  <c:v>2012884.7351995856</c:v>
                </c:pt>
                <c:pt idx="42">
                  <c:v>2130758.3054547515</c:v>
                </c:pt>
                <c:pt idx="43">
                  <c:v>2254870.1408925792</c:v>
                </c:pt>
                <c:pt idx="44">
                  <c:v>2385539.0465056002</c:v>
                </c:pt>
                <c:pt idx="45">
                  <c:v>2523099.9053706406</c:v>
                </c:pt>
                <c:pt idx="46">
                  <c:v>2667904.485309728</c:v>
                </c:pt>
                <c:pt idx="47">
                  <c:v>2820322.2859391808</c:v>
                </c:pt>
                <c:pt idx="48">
                  <c:v>2980741.4281273857</c:v>
                </c:pt>
                <c:pt idx="49">
                  <c:v>3149569.5879828259</c:v>
                </c:pt>
                <c:pt idx="50">
                  <c:v>3327234.977600019</c:v>
                </c:pt>
                <c:pt idx="51">
                  <c:v>3514187.3749024333</c:v>
                </c:pt>
                <c:pt idx="52">
                  <c:v>3710899.2050384167</c:v>
                </c:pt>
                <c:pt idx="53">
                  <c:v>3917866.6759090163</c:v>
                </c:pt>
                <c:pt idx="54">
                  <c:v>4135610.9705355195</c:v>
                </c:pt>
                <c:pt idx="55">
                  <c:v>4364679.4991099685</c:v>
                </c:pt>
                <c:pt idx="56">
                  <c:v>4605647.2137140939</c:v>
                </c:pt>
                <c:pt idx="57">
                  <c:v>4859117.9888413977</c:v>
                </c:pt>
                <c:pt idx="58">
                  <c:v>5125726.0710138995</c:v>
                </c:pt>
                <c:pt idx="59">
                  <c:v>5406137.6009496339</c:v>
                </c:pt>
                <c:pt idx="60">
                  <c:v>5701052.2119098566</c:v>
                </c:pt>
                <c:pt idx="61">
                  <c:v>6011204.7080363454</c:v>
                </c:pt>
                <c:pt idx="62">
                  <c:v>6337366.8266797783</c:v>
                </c:pt>
                <c:pt idx="63">
                  <c:v>6680349.0889202151</c:v>
                </c:pt>
                <c:pt idx="64">
                  <c:v>7041002.7426908026</c:v>
                </c:pt>
                <c:pt idx="65">
                  <c:v>7420221.8031364111</c:v>
                </c:pt>
                <c:pt idx="66">
                  <c:v>7818945.195070521</c:v>
                </c:pt>
                <c:pt idx="67">
                  <c:v>8238159.0026368825</c:v>
                </c:pt>
                <c:pt idx="68">
                  <c:v>8678898.8315378185</c:v>
                </c:pt>
                <c:pt idx="69">
                  <c:v>9142252.2894591838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C-FC41-94B5-8443C84FBF3D}"/>
            </c:ext>
          </c:extLst>
        </c:ser>
        <c:ser>
          <c:idx val="2"/>
          <c:order val="2"/>
          <c:tx>
            <c:strRef>
              <c:f>Sheet1!$G$17</c:f>
              <c:strCache>
                <c:ptCount val="1"/>
                <c:pt idx="0">
                  <c:v>4%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274C-FC41-94B5-8443C84FB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274C-FC41-94B5-8443C84FB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274C-FC41-94B5-8443C84FB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274C-FC41-94B5-8443C84FB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274C-FC41-94B5-8443C84FBF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274C-FC41-94B5-8443C84FBF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274C-FC41-94B5-8443C84FBF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274C-FC41-94B5-8443C84FBF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274C-FC41-94B5-8443C84FBF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274C-FC41-94B5-8443C84FBF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274C-FC41-94B5-8443C84FBF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274C-FC41-94B5-8443C84FBF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274C-FC41-94B5-8443C84FBF3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274C-FC41-94B5-8443C84FBF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274C-FC41-94B5-8443C84FBF3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274C-FC41-94B5-8443C84FBF3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274C-FC41-94B5-8443C84FBF3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274C-FC41-94B5-8443C84FBF3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274C-FC41-94B5-8443C84FBF3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274C-FC41-94B5-8443C84FBF3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274C-FC41-94B5-8443C84FBF3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274C-FC41-94B5-8443C84FBF3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274C-FC41-94B5-8443C84FBF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274C-FC41-94B5-8443C84FBF3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274C-FC41-94B5-8443C84FBF3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274C-FC41-94B5-8443C84FBF3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274C-FC41-94B5-8443C84FBF3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274C-FC41-94B5-8443C84FBF3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274C-FC41-94B5-8443C84FBF3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274C-FC41-94B5-8443C84FBF3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274C-FC41-94B5-8443C84FBF3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274C-FC41-94B5-8443C84FBF3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274C-FC41-94B5-8443C84FBF3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274C-FC41-94B5-8443C84FBF3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274C-FC41-94B5-8443C84FBF3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274C-FC41-94B5-8443C84FBF3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274C-FC41-94B5-8443C84FBF3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274C-FC41-94B5-8443C84FBF3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274C-FC41-94B5-8443C84FBF3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274C-FC41-94B5-8443C84FBF3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274C-FC41-94B5-8443C84FBF3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274C-FC41-94B5-8443C84FBF3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274C-FC41-94B5-8443C84FBF3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274C-FC41-94B5-8443C84FBF3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274C-FC41-94B5-8443C84FBF3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274C-FC41-94B5-8443C84FBF3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274C-FC41-94B5-8443C84FBF3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274C-FC41-94B5-8443C84FBF3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274C-FC41-94B5-8443C84FBF3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274C-FC41-94B5-8443C84FBF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274C-FC41-94B5-8443C84FBF3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274C-FC41-94B5-8443C84FBF3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274C-FC41-94B5-8443C84FBF3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274C-FC41-94B5-8443C84FBF3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274C-FC41-94B5-8443C84FBF3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274C-FC41-94B5-8443C84FBF3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274C-FC41-94B5-8443C84FBF3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274C-FC41-94B5-8443C84FBF3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274C-FC41-94B5-8443C84FBF3D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274C-FC41-94B5-8443C84FBF3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274C-FC41-94B5-8443C84FBF3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274C-FC41-94B5-8443C84FBF3D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274C-FC41-94B5-8443C84FBF3D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274C-FC41-94B5-8443C84FBF3D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274C-FC41-94B5-8443C84FBF3D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274C-FC41-94B5-8443C84FBF3D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274C-FC41-94B5-8443C84FBF3D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274C-FC41-94B5-8443C84FBF3D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274C-FC41-94B5-8443C84FBF3D}"/>
                </c:ext>
              </c:extLst>
            </c:dLbl>
            <c:numFmt formatCode="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Sheet1!$C$18:$C$87</c:f>
              <c:numCache>
                <c:formatCode>General</c:formatCode>
                <c:ptCount val="70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  <c:pt idx="54">
                  <c:v>91</c:v>
                </c:pt>
                <c:pt idx="55">
                  <c:v>92</c:v>
                </c:pt>
                <c:pt idx="56">
                  <c:v>93</c:v>
                </c:pt>
                <c:pt idx="57">
                  <c:v>94</c:v>
                </c:pt>
                <c:pt idx="58">
                  <c:v>95</c:v>
                </c:pt>
                <c:pt idx="59">
                  <c:v>96</c:v>
                </c:pt>
                <c:pt idx="60">
                  <c:v>97</c:v>
                </c:pt>
                <c:pt idx="61">
                  <c:v>98</c:v>
                </c:pt>
                <c:pt idx="62">
                  <c:v>99</c:v>
                </c:pt>
                <c:pt idx="63">
                  <c:v>100</c:v>
                </c:pt>
                <c:pt idx="64">
                  <c:v>101</c:v>
                </c:pt>
                <c:pt idx="65">
                  <c:v>102</c:v>
                </c:pt>
                <c:pt idx="66">
                  <c:v>103</c:v>
                </c:pt>
                <c:pt idx="67">
                  <c:v>104</c:v>
                </c:pt>
                <c:pt idx="68">
                  <c:v>105</c:v>
                </c:pt>
                <c:pt idx="69">
                  <c:v>106</c:v>
                </c:pt>
              </c:numCache>
            </c:numRef>
          </c:cat>
          <c:val>
            <c:numRef>
              <c:f>Sheet1!$G$18:$G$87</c:f>
              <c:numCache>
                <c:formatCode>"$"#,##0</c:formatCode>
                <c:ptCount val="70"/>
                <c:pt idx="0">
                  <c:v>95000</c:v>
                </c:pt>
                <c:pt idx="1">
                  <c:v>109300</c:v>
                </c:pt>
                <c:pt idx="2">
                  <c:v>124697</c:v>
                </c:pt>
                <c:pt idx="3">
                  <c:v>141261.13</c:v>
                </c:pt>
                <c:pt idx="4">
                  <c:v>159066.63770000002</c:v>
                </c:pt>
                <c:pt idx="5">
                  <c:v>178192.11883300002</c:v>
                </c:pt>
                <c:pt idx="6">
                  <c:v>198720.75999257003</c:v>
                </c:pt>
                <c:pt idx="7">
                  <c:v>220740.59461883534</c:v>
                </c:pt>
                <c:pt idx="8">
                  <c:v>244344.7728414794</c:v>
                </c:pt>
                <c:pt idx="9">
                  <c:v>269631.8459149237</c:v>
                </c:pt>
                <c:pt idx="10">
                  <c:v>296706.06601929513</c:v>
                </c:pt>
                <c:pt idx="11">
                  <c:v>325677.70224123012</c:v>
                </c:pt>
                <c:pt idx="12">
                  <c:v>356663.37359110062</c:v>
                </c:pt>
                <c:pt idx="13">
                  <c:v>389786.399957977</c:v>
                </c:pt>
                <c:pt idx="14">
                  <c:v>425177.17195069004</c:v>
                </c:pt>
                <c:pt idx="15">
                  <c:v>462973.54062283132</c:v>
                </c:pt>
                <c:pt idx="16">
                  <c:v>503321.22813156393</c:v>
                </c:pt>
                <c:pt idx="17">
                  <c:v>546374.26043483685</c:v>
                </c:pt>
                <c:pt idx="18">
                  <c:v>592295.42318914121</c:v>
                </c:pt>
                <c:pt idx="19">
                  <c:v>641256.74207046337</c:v>
                </c:pt>
                <c:pt idx="20">
                  <c:v>693439.98880472616</c:v>
                </c:pt>
                <c:pt idx="21">
                  <c:v>749037.21426093171</c:v>
                </c:pt>
                <c:pt idx="22">
                  <c:v>808251.3100305862</c:v>
                </c:pt>
                <c:pt idx="23">
                  <c:v>871296.5999909878</c:v>
                </c:pt>
                <c:pt idx="24">
                  <c:v>938399.46342776436</c:v>
                </c:pt>
                <c:pt idx="25">
                  <c:v>1009798.9913738689</c:v>
                </c:pt>
                <c:pt idx="26">
                  <c:v>1085747.6779082671</c:v>
                </c:pt>
                <c:pt idx="27">
                  <c:v>1166512.1482480136</c:v>
                </c:pt>
                <c:pt idx="28">
                  <c:v>1252373.9255625207</c:v>
                </c:pt>
                <c:pt idx="29">
                  <c:v>1343630.2385388375</c:v>
                </c:pt>
                <c:pt idx="30">
                  <c:v>1440594.8718318979</c:v>
                </c:pt>
                <c:pt idx="31">
                  <c:v>1543599.0616442559</c:v>
                </c:pt>
                <c:pt idx="32">
                  <c:v>1652992.4387960623</c:v>
                </c:pt>
                <c:pt idx="33">
                  <c:v>1769144.0217682426</c:v>
                </c:pt>
                <c:pt idx="34">
                  <c:v>1892443.2623303272</c:v>
                </c:pt>
                <c:pt idx="35">
                  <c:v>2023301.1464994627</c:v>
                </c:pt>
                <c:pt idx="36">
                  <c:v>2162151.35371916</c:v>
                </c:pt>
                <c:pt idx="37">
                  <c:v>2309451.4772956311</c:v>
                </c:pt>
                <c:pt idx="38">
                  <c:v>2465684.3092865464</c:v>
                </c:pt>
                <c:pt idx="39">
                  <c:v>2631359.1932020527</c:v>
                </c:pt>
                <c:pt idx="40">
                  <c:v>2807013.4480513814</c:v>
                </c:pt>
                <c:pt idx="41">
                  <c:v>2993213.8674507458</c:v>
                </c:pt>
                <c:pt idx="42">
                  <c:v>3190558.2976999502</c:v>
                </c:pt>
                <c:pt idx="43">
                  <c:v>3399677.2989366814</c:v>
                </c:pt>
                <c:pt idx="44">
                  <c:v>3621235.8936893181</c:v>
                </c:pt>
                <c:pt idx="45">
                  <c:v>3855935.407371819</c:v>
                </c:pt>
                <c:pt idx="46">
                  <c:v>4104515.4054983663</c:v>
                </c:pt>
                <c:pt idx="47">
                  <c:v>4367755.7326415591</c:v>
                </c:pt>
                <c:pt idx="48">
                  <c:v>4646478.6584166428</c:v>
                </c:pt>
                <c:pt idx="49">
                  <c:v>4941551.136046201</c:v>
                </c:pt>
                <c:pt idx="50">
                  <c:v>5253887.1793455863</c:v>
                </c:pt>
                <c:pt idx="51">
                  <c:v>5584450.3642698238</c:v>
                </c:pt>
                <c:pt idx="52">
                  <c:v>5934256.4614785509</c:v>
                </c:pt>
                <c:pt idx="53">
                  <c:v>6304376.2067075241</c:v>
                </c:pt>
                <c:pt idx="54">
                  <c:v>6695938.2160841478</c:v>
                </c:pt>
                <c:pt idx="55">
                  <c:v>7110132.0538912527</c:v>
                </c:pt>
                <c:pt idx="56">
                  <c:v>7548211.4606688293</c:v>
                </c:pt>
                <c:pt idx="57">
                  <c:v>8011497.749948604</c:v>
                </c:pt>
                <c:pt idx="58">
                  <c:v>8501383.3823422212</c:v>
                </c:pt>
                <c:pt idx="59">
                  <c:v>9019335.7261513676</c:v>
                </c:pt>
                <c:pt idx="60">
                  <c:v>9566901.014138652</c:v>
                </c:pt>
                <c:pt idx="61">
                  <c:v>10145708.50659249</c:v>
                </c:pt>
                <c:pt idx="62">
                  <c:v>10757474.871338895</c:v>
                </c:pt>
                <c:pt idx="63">
                  <c:v>11404008.791899292</c:v>
                </c:pt>
                <c:pt idx="64">
                  <c:v>12087215.815567447</c:v>
                </c:pt>
                <c:pt idx="65">
                  <c:v>12809103.453781938</c:v>
                </c:pt>
                <c:pt idx="66">
                  <c:v>13571786.547804598</c:v>
                </c:pt>
                <c:pt idx="67">
                  <c:v>14377492.913381733</c:v>
                </c:pt>
                <c:pt idx="68">
                  <c:v>15228569.278765202</c:v>
                </c:pt>
                <c:pt idx="69">
                  <c:v>16127487.53120642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C-FC41-94B5-8443C84FBF3D}"/>
            </c:ext>
          </c:extLst>
        </c:ser>
        <c:ser>
          <c:idx val="3"/>
          <c:order val="3"/>
          <c:tx>
            <c:strRef>
              <c:f>Sheet1!$H$17</c:f>
              <c:strCache>
                <c:ptCount val="1"/>
                <c:pt idx="0">
                  <c:v>10%</c:v>
                </c:pt>
              </c:strCache>
            </c:strRef>
          </c:tx>
          <c:spPr>
            <a:ln w="22225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274C-FC41-94B5-8443C84FB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274C-FC41-94B5-8443C84FB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274C-FC41-94B5-8443C84FB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274C-FC41-94B5-8443C84FB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274C-FC41-94B5-8443C84FBF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274C-FC41-94B5-8443C84FBF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274C-FC41-94B5-8443C84FBF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274C-FC41-94B5-8443C84FBF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274C-FC41-94B5-8443C84FBF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274C-FC41-94B5-8443C84FBF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274C-FC41-94B5-8443C84FBF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274C-FC41-94B5-8443C84FBF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274C-FC41-94B5-8443C84FBF3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274C-FC41-94B5-8443C84FBF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274C-FC41-94B5-8443C84FBF3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274C-FC41-94B5-8443C84FBF3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274C-FC41-94B5-8443C84FBF3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274C-FC41-94B5-8443C84FBF3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274C-FC41-94B5-8443C84FBF3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274C-FC41-94B5-8443C84FBF3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274C-FC41-94B5-8443C84FBF3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274C-FC41-94B5-8443C84FBF3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274C-FC41-94B5-8443C84FBF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274C-FC41-94B5-8443C84FBF3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274C-FC41-94B5-8443C84FBF3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274C-FC41-94B5-8443C84FBF3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274C-FC41-94B5-8443C84FBF3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0-274C-FC41-94B5-8443C84FBF3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1-274C-FC41-94B5-8443C84FBF3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2-274C-FC41-94B5-8443C84FBF3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274C-FC41-94B5-8443C84FBF3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274C-FC41-94B5-8443C84FBF3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274C-FC41-94B5-8443C84FBF3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6-274C-FC41-94B5-8443C84FBF3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274C-FC41-94B5-8443C84FBF3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274C-FC41-94B5-8443C84FBF3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9-274C-FC41-94B5-8443C84FBF3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274C-FC41-94B5-8443C84FBF3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274C-FC41-94B5-8443C84FBF3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274C-FC41-94B5-8443C84FBF3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274C-FC41-94B5-8443C84FBF3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274C-FC41-94B5-8443C84FBF3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274C-FC41-94B5-8443C84FBF3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274C-FC41-94B5-8443C84FBF3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274C-FC41-94B5-8443C84FBF3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2-274C-FC41-94B5-8443C84FBF3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3-274C-FC41-94B5-8443C84FBF3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274C-FC41-94B5-8443C84FBF3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5-274C-FC41-94B5-8443C84FBF3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274C-FC41-94B5-8443C84FBF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7-274C-FC41-94B5-8443C84FBF3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8-274C-FC41-94B5-8443C84FBF3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274C-FC41-94B5-8443C84FBF3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274C-FC41-94B5-8443C84FBF3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274C-FC41-94B5-8443C84FBF3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274C-FC41-94B5-8443C84FBF3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274C-FC41-94B5-8443C84FBF3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E-274C-FC41-94B5-8443C84FBF3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274C-FC41-94B5-8443C84FBF3D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274C-FC41-94B5-8443C84FBF3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274C-FC41-94B5-8443C84FBF3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274C-FC41-94B5-8443C84FBF3D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274C-FC41-94B5-8443C84FBF3D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274C-FC41-94B5-8443C84FBF3D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5-274C-FC41-94B5-8443C84FBF3D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274C-FC41-94B5-8443C84FBF3D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274C-FC41-94B5-8443C84FBF3D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8-274C-FC41-94B5-8443C84FBF3D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274C-FC41-94B5-8443C84FBF3D}"/>
                </c:ext>
              </c:extLst>
            </c:dLbl>
            <c:numFmt formatCode="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Sheet1!$C$18:$C$87</c:f>
              <c:numCache>
                <c:formatCode>General</c:formatCode>
                <c:ptCount val="70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  <c:pt idx="54">
                  <c:v>91</c:v>
                </c:pt>
                <c:pt idx="55">
                  <c:v>92</c:v>
                </c:pt>
                <c:pt idx="56">
                  <c:v>93</c:v>
                </c:pt>
                <c:pt idx="57">
                  <c:v>94</c:v>
                </c:pt>
                <c:pt idx="58">
                  <c:v>95</c:v>
                </c:pt>
                <c:pt idx="59">
                  <c:v>96</c:v>
                </c:pt>
                <c:pt idx="60">
                  <c:v>97</c:v>
                </c:pt>
                <c:pt idx="61">
                  <c:v>98</c:v>
                </c:pt>
                <c:pt idx="62">
                  <c:v>99</c:v>
                </c:pt>
                <c:pt idx="63">
                  <c:v>100</c:v>
                </c:pt>
                <c:pt idx="64">
                  <c:v>101</c:v>
                </c:pt>
                <c:pt idx="65">
                  <c:v>102</c:v>
                </c:pt>
                <c:pt idx="66">
                  <c:v>103</c:v>
                </c:pt>
                <c:pt idx="67">
                  <c:v>104</c:v>
                </c:pt>
                <c:pt idx="68">
                  <c:v>105</c:v>
                </c:pt>
                <c:pt idx="69">
                  <c:v>106</c:v>
                </c:pt>
              </c:numCache>
            </c:numRef>
          </c:cat>
          <c:val>
            <c:numRef>
              <c:f>Sheet1!$H$18:$H$87</c:f>
              <c:numCache>
                <c:formatCode>"$"#,##0</c:formatCode>
                <c:ptCount val="70"/>
                <c:pt idx="0">
                  <c:v>95000</c:v>
                </c:pt>
                <c:pt idx="1">
                  <c:v>115000.00000000001</c:v>
                </c:pt>
                <c:pt idx="2">
                  <c:v>137525.00000000003</c:v>
                </c:pt>
                <c:pt idx="3">
                  <c:v>162853.75000000006</c:v>
                </c:pt>
                <c:pt idx="4">
                  <c:v>191294.18750000009</c:v>
                </c:pt>
                <c:pt idx="5">
                  <c:v>223186.42187500012</c:v>
                </c:pt>
                <c:pt idx="6">
                  <c:v>258906.02046875015</c:v>
                </c:pt>
                <c:pt idx="7">
                  <c:v>298867.62674218771</c:v>
                </c:pt>
                <c:pt idx="8">
                  <c:v>343528.94385429716</c:v>
                </c:pt>
                <c:pt idx="9">
                  <c:v>393395.12039951206</c:v>
                </c:pt>
                <c:pt idx="10">
                  <c:v>449023.57870723773</c:v>
                </c:pt>
                <c:pt idx="11">
                  <c:v>511029.33015912469</c:v>
                </c:pt>
                <c:pt idx="12">
                  <c:v>580090.8264352585</c:v>
                </c:pt>
                <c:pt idx="13">
                  <c:v>656956.40050201677</c:v>
                </c:pt>
                <c:pt idx="14">
                  <c:v>742451.35654661257</c:v>
                </c:pt>
                <c:pt idx="15">
                  <c:v>837485.7739953876</c:v>
                </c:pt>
                <c:pt idx="16">
                  <c:v>943063.09727874584</c:v>
                </c:pt>
                <c:pt idx="17">
                  <c:v>1060289.5901846308</c:v>
                </c:pt>
                <c:pt idx="18">
                  <c:v>1190384.741540005</c:v>
                </c:pt>
                <c:pt idx="19">
                  <c:v>1334692.717647762</c:v>
                </c:pt>
                <c:pt idx="20">
                  <c:v>1494694.9664639826</c:v>
                </c:pt>
                <c:pt idx="21">
                  <c:v>1672024.0890143975</c:v>
                </c:pt>
                <c:pt idx="22">
                  <c:v>1868479.1051150546</c:v>
                </c:pt>
                <c:pt idx="23">
                  <c:v>2086042.2531857383</c:v>
                </c:pt>
                <c:pt idx="24">
                  <c:v>2326897.4779414493</c:v>
                </c:pt>
                <c:pt idx="25">
                  <c:v>2593450.7751445882</c:v>
                </c:pt>
                <c:pt idx="26">
                  <c:v>2888352.5795384906</c:v>
                </c:pt>
                <c:pt idx="27">
                  <c:v>3214522.4007157553</c:v>
                </c:pt>
                <c:pt idx="28">
                  <c:v>3575175.9321719175</c:v>
                </c:pt>
                <c:pt idx="29">
                  <c:v>3973854.8813429256</c:v>
                </c:pt>
                <c:pt idx="30">
                  <c:v>4414459.7932287259</c:v>
                </c:pt>
                <c:pt idx="31">
                  <c:v>4901286.1674906807</c:v>
                </c:pt>
                <c:pt idx="32">
                  <c:v>5439064.1989257857</c:v>
                </c:pt>
                <c:pt idx="33">
                  <c:v>6033002.5042387033</c:v>
                </c:pt>
                <c:pt idx="34">
                  <c:v>6688836.2343539288</c:v>
                </c:pt>
                <c:pt idx="35">
                  <c:v>7412880.0114652449</c:v>
                </c:pt>
                <c:pt idx="36">
                  <c:v>8212086.1739714891</c:v>
                </c:pt>
                <c:pt idx="37">
                  <c:v>9094108.8607963435</c:v>
                </c:pt>
                <c:pt idx="38">
                  <c:v>10067374.519775068</c:v>
                </c:pt>
                <c:pt idx="39">
                  <c:v>11141159.483296622</c:v>
                </c:pt>
                <c:pt idx="40">
                  <c:v>12325675.318747532</c:v>
                </c:pt>
                <c:pt idx="41">
                  <c:v>13632162.732099595</c:v>
                </c:pt>
                <c:pt idx="42">
                  <c:v>15072994.880860729</c:v>
                </c:pt>
                <c:pt idx="43">
                  <c:v>16661791.038275536</c:v>
                </c:pt>
                <c:pt idx="44">
                  <c:v>18413541.644898262</c:v>
                </c:pt>
                <c:pt idx="45">
                  <c:v>20344745.887323018</c:v>
                </c:pt>
                <c:pt idx="46">
                  <c:v>22473563.057886995</c:v>
                </c:pt>
                <c:pt idx="47">
                  <c:v>24819979.074598957</c:v>
                </c:pt>
                <c:pt idx="48">
                  <c:v>27405989.678528275</c:v>
                </c:pt>
                <c:pt idx="49">
                  <c:v>30255801.977674</c:v>
                </c:pt>
                <c:pt idx="50">
                  <c:v>33396056.17329894</c:v>
                </c:pt>
                <c:pt idx="51">
                  <c:v>36856069.488379247</c:v>
                </c:pt>
                <c:pt idx="52">
                  <c:v>40668104.519855112</c:v>
                </c:pt>
                <c:pt idx="53">
                  <c:v>44867664.45861046</c:v>
                </c:pt>
                <c:pt idx="54">
                  <c:v>49493817.865579829</c:v>
                </c:pt>
                <c:pt idx="55">
                  <c:v>54589555.961301558</c:v>
                </c:pt>
                <c:pt idx="56">
                  <c:v>60202185.682053648</c:v>
                </c:pt>
                <c:pt idx="57">
                  <c:v>66383762.081112042</c:v>
                </c:pt>
                <c:pt idx="58">
                  <c:v>73191564.011618927</c:v>
                </c:pt>
                <c:pt idx="59">
                  <c:v>80688617.421296284</c:v>
                </c:pt>
                <c:pt idx="60">
                  <c:v>88944271.02236715</c:v>
                </c:pt>
                <c:pt idx="61">
                  <c:v>98034829.576492161</c:v>
                </c:pt>
                <c:pt idx="62">
                  <c:v>108044250.5586241</c:v>
                </c:pt>
                <c:pt idx="63">
                  <c:v>119064910.54019336</c:v>
                </c:pt>
                <c:pt idx="64">
                  <c:v>131198448.26620489</c:v>
                </c:pt>
                <c:pt idx="65">
                  <c:v>144556692.09841716</c:v>
                </c:pt>
                <c:pt idx="66">
                  <c:v>159262680.26413026</c:v>
                </c:pt>
                <c:pt idx="67">
                  <c:v>175451783.19420826</c:v>
                </c:pt>
                <c:pt idx="68">
                  <c:v>193272938.16247731</c:v>
                </c:pt>
                <c:pt idx="69">
                  <c:v>212890007.46001568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4C-FC41-94B5-8443C84FBF3D}"/>
            </c:ext>
          </c:extLst>
        </c:ser>
        <c:ser>
          <c:idx val="4"/>
          <c:order val="4"/>
          <c:tx>
            <c:strRef>
              <c:f>Sheet1!$I$17</c:f>
              <c:strCache>
                <c:ptCount val="1"/>
                <c:pt idx="0">
                  <c:v>15%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274C-FC41-94B5-8443C84FB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B-274C-FC41-94B5-8443C84FB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C-274C-FC41-94B5-8443C84FB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D-274C-FC41-94B5-8443C84FB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E-274C-FC41-94B5-8443C84FBF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274C-FC41-94B5-8443C84FBF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0-274C-FC41-94B5-8443C84FBF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1-274C-FC41-94B5-8443C84FBF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2-274C-FC41-94B5-8443C84FBF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3-274C-FC41-94B5-8443C84FBF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4-274C-FC41-94B5-8443C84FBF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5-274C-FC41-94B5-8443C84FBF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6-274C-FC41-94B5-8443C84FBF3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7-274C-FC41-94B5-8443C84FBF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8-274C-FC41-94B5-8443C84FBF3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9-274C-FC41-94B5-8443C84FBF3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A-274C-FC41-94B5-8443C84FBF3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B-274C-FC41-94B5-8443C84FBF3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C-274C-FC41-94B5-8443C84FBF3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D-274C-FC41-94B5-8443C84FBF3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E-274C-FC41-94B5-8443C84FBF3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F-274C-FC41-94B5-8443C84FBF3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0-274C-FC41-94B5-8443C84FBF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1-274C-FC41-94B5-8443C84FBF3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274C-FC41-94B5-8443C84FBF3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274C-FC41-94B5-8443C84FBF3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4-274C-FC41-94B5-8443C84FBF3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5-274C-FC41-94B5-8443C84FBF3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6-274C-FC41-94B5-8443C84FBF3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7-274C-FC41-94B5-8443C84FBF3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8-274C-FC41-94B5-8443C84FBF3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9-274C-FC41-94B5-8443C84FBF3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A-274C-FC41-94B5-8443C84FBF3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B-274C-FC41-94B5-8443C84FBF3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274C-FC41-94B5-8443C84FBF3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274C-FC41-94B5-8443C84FBF3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E-274C-FC41-94B5-8443C84FBF3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F-274C-FC41-94B5-8443C84FBF3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274C-FC41-94B5-8443C84FBF3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1-274C-FC41-94B5-8443C84FBF3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2-274C-FC41-94B5-8443C84FBF3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3-274C-FC41-94B5-8443C84FBF3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274C-FC41-94B5-8443C84FBF3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274C-FC41-94B5-8443C84FBF3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274C-FC41-94B5-8443C84FBF3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7-274C-FC41-94B5-8443C84FBF3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8-274C-FC41-94B5-8443C84FBF3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9-274C-FC41-94B5-8443C84FBF3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274C-FC41-94B5-8443C84FBF3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B-274C-FC41-94B5-8443C84FBF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C-274C-FC41-94B5-8443C84FBF3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D-274C-FC41-94B5-8443C84FBF3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274C-FC41-94B5-8443C84FBF3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F-274C-FC41-94B5-8443C84FBF3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0-274C-FC41-94B5-8443C84FBF3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1-274C-FC41-94B5-8443C84FBF3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2-274C-FC41-94B5-8443C84FBF3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3-274C-FC41-94B5-8443C84FBF3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4-274C-FC41-94B5-8443C84FBF3D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5-274C-FC41-94B5-8443C84FBF3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6-274C-FC41-94B5-8443C84FBF3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7-274C-FC41-94B5-8443C84FBF3D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8-274C-FC41-94B5-8443C84FBF3D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9-274C-FC41-94B5-8443C84FBF3D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A-274C-FC41-94B5-8443C84FBF3D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B-274C-FC41-94B5-8443C84FBF3D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C-274C-FC41-94B5-8443C84FBF3D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D-274C-FC41-94B5-8443C84FBF3D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E-274C-FC41-94B5-8443C84FBF3D}"/>
                </c:ext>
              </c:extLst>
            </c:dLbl>
            <c:numFmt formatCode="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Sheet1!$C$18:$C$87</c:f>
              <c:numCache>
                <c:formatCode>General</c:formatCode>
                <c:ptCount val="70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  <c:pt idx="54">
                  <c:v>91</c:v>
                </c:pt>
                <c:pt idx="55">
                  <c:v>92</c:v>
                </c:pt>
                <c:pt idx="56">
                  <c:v>93</c:v>
                </c:pt>
                <c:pt idx="57">
                  <c:v>94</c:v>
                </c:pt>
                <c:pt idx="58">
                  <c:v>95</c:v>
                </c:pt>
                <c:pt idx="59">
                  <c:v>96</c:v>
                </c:pt>
                <c:pt idx="60">
                  <c:v>97</c:v>
                </c:pt>
                <c:pt idx="61">
                  <c:v>98</c:v>
                </c:pt>
                <c:pt idx="62">
                  <c:v>99</c:v>
                </c:pt>
                <c:pt idx="63">
                  <c:v>100</c:v>
                </c:pt>
                <c:pt idx="64">
                  <c:v>101</c:v>
                </c:pt>
                <c:pt idx="65">
                  <c:v>102</c:v>
                </c:pt>
                <c:pt idx="66">
                  <c:v>103</c:v>
                </c:pt>
                <c:pt idx="67">
                  <c:v>104</c:v>
                </c:pt>
                <c:pt idx="68">
                  <c:v>105</c:v>
                </c:pt>
                <c:pt idx="69">
                  <c:v>106</c:v>
                </c:pt>
              </c:numCache>
            </c:numRef>
          </c:cat>
          <c:val>
            <c:numRef>
              <c:f>Sheet1!$I$18:$I$87</c:f>
              <c:numCache>
                <c:formatCode>"$"#,##0</c:formatCode>
                <c:ptCount val="70"/>
                <c:pt idx="0">
                  <c:v>95000</c:v>
                </c:pt>
                <c:pt idx="1">
                  <c:v>119749.99999999999</c:v>
                </c:pt>
                <c:pt idx="2">
                  <c:v>148737.49999999997</c:v>
                </c:pt>
                <c:pt idx="3">
                  <c:v>182624.37499999994</c:v>
                </c:pt>
                <c:pt idx="4">
                  <c:v>222173.09374999991</c:v>
                </c:pt>
                <c:pt idx="5">
                  <c:v>268261.87343749986</c:v>
                </c:pt>
                <c:pt idx="6">
                  <c:v>321902.11085937481</c:v>
                </c:pt>
                <c:pt idx="7">
                  <c:v>384258.43171484349</c:v>
                </c:pt>
                <c:pt idx="8">
                  <c:v>456671.75090996065</c:v>
                </c:pt>
                <c:pt idx="9">
                  <c:v>540685.79570623988</c:v>
                </c:pt>
                <c:pt idx="10">
                  <c:v>638077.61132995028</c:v>
                </c:pt>
                <c:pt idx="11">
                  <c:v>750892.64661060588</c:v>
                </c:pt>
                <c:pt idx="12">
                  <c:v>881485.106862418</c:v>
                </c:pt>
                <c:pt idx="13">
                  <c:v>1032564.3643150129</c:v>
                </c:pt>
                <c:pt idx="14">
                  <c:v>1207248.3349566588</c:v>
                </c:pt>
                <c:pt idx="15">
                  <c:v>1409124.8669942711</c:v>
                </c:pt>
                <c:pt idx="16">
                  <c:v>1642322.342927231</c:v>
                </c:pt>
                <c:pt idx="17">
                  <c:v>1911590.8775443258</c:v>
                </c:pt>
                <c:pt idx="18">
                  <c:v>2222395.7015128853</c:v>
                </c:pt>
                <c:pt idx="19">
                  <c:v>2581024.5586935743</c:v>
                </c:pt>
                <c:pt idx="20">
                  <c:v>2994711.2195490547</c:v>
                </c:pt>
                <c:pt idx="21">
                  <c:v>3471777.5283854287</c:v>
                </c:pt>
                <c:pt idx="22">
                  <c:v>4021796.7648424599</c:v>
                </c:pt>
                <c:pt idx="23">
                  <c:v>4655781.5171280066</c:v>
                </c:pt>
                <c:pt idx="24">
                  <c:v>5386399.7441343442</c:v>
                </c:pt>
                <c:pt idx="25">
                  <c:v>6228223.2551634889</c:v>
                </c:pt>
                <c:pt idx="26">
                  <c:v>7198013.4703174559</c:v>
                </c:pt>
                <c:pt idx="27">
                  <c:v>8315050.0540884901</c:v>
                </c:pt>
                <c:pt idx="28">
                  <c:v>9601508.8535863496</c:v>
                </c:pt>
                <c:pt idx="29">
                  <c:v>11082896.537578117</c:v>
                </c:pt>
                <c:pt idx="30">
                  <c:v>12788550.44196634</c:v>
                </c:pt>
                <c:pt idx="31">
                  <c:v>14752213.403200371</c:v>
                </c:pt>
                <c:pt idx="32">
                  <c:v>17012694.828366462</c:v>
                </c:pt>
                <c:pt idx="33">
                  <c:v>19614630.938041769</c:v>
                </c:pt>
                <c:pt idx="34">
                  <c:v>22609359.058439389</c:v>
                </c:pt>
                <c:pt idx="35">
                  <c:v>26055923.070881218</c:v>
                </c:pt>
                <c:pt idx="36">
                  <c:v>30022229.692873117</c:v>
                </c:pt>
                <c:pt idx="37">
                  <c:v>34586378.216231786</c:v>
                </c:pt>
                <c:pt idx="38">
                  <c:v>39838189.721565641</c:v>
                </c:pt>
                <c:pt idx="39">
                  <c:v>45880965.691344522</c:v>
                </c:pt>
                <c:pt idx="40">
                  <c:v>52833510.432167441</c:v>
                </c:pt>
                <c:pt idx="41">
                  <c:v>60832456.878469862</c:v>
                </c:pt>
                <c:pt idx="42">
                  <c:v>70034941.285791516</c:v>
                </c:pt>
                <c:pt idx="43">
                  <c:v>80621679.147988975</c:v>
                </c:pt>
                <c:pt idx="44">
                  <c:v>92800502.522982493</c:v>
                </c:pt>
                <c:pt idx="45">
                  <c:v>106810427.97936478</c:v>
                </c:pt>
                <c:pt idx="46">
                  <c:v>122926334.75810117</c:v>
                </c:pt>
                <c:pt idx="47">
                  <c:v>141464344.68273959</c:v>
                </c:pt>
                <c:pt idx="48">
                  <c:v>162788009.08161995</c:v>
                </c:pt>
                <c:pt idx="49">
                  <c:v>187315423.77515581</c:v>
                </c:pt>
                <c:pt idx="50">
                  <c:v>215527411.33928671</c:v>
                </c:pt>
                <c:pt idx="51">
                  <c:v>247976930.73793012</c:v>
                </c:pt>
                <c:pt idx="52">
                  <c:v>285299898.43125755</c:v>
                </c:pt>
                <c:pt idx="53">
                  <c:v>328227632.68271601</c:v>
                </c:pt>
                <c:pt idx="54">
                  <c:v>377601164.54623169</c:v>
                </c:pt>
                <c:pt idx="55">
                  <c:v>434387695.53733015</c:v>
                </c:pt>
                <c:pt idx="56">
                  <c:v>499699523.99255157</c:v>
                </c:pt>
                <c:pt idx="57">
                  <c:v>574815810.42228723</c:v>
                </c:pt>
                <c:pt idx="58">
                  <c:v>661207607.70802593</c:v>
                </c:pt>
                <c:pt idx="59">
                  <c:v>760566645.87274528</c:v>
                </c:pt>
                <c:pt idx="60">
                  <c:v>874838434.61259818</c:v>
                </c:pt>
                <c:pt idx="61">
                  <c:v>1006260331.2563761</c:v>
                </c:pt>
                <c:pt idx="62">
                  <c:v>1157405318.9693153</c:v>
                </c:pt>
                <c:pt idx="63">
                  <c:v>1331232351.7404194</c:v>
                </c:pt>
                <c:pt idx="64">
                  <c:v>1531144251.1734746</c:v>
                </c:pt>
                <c:pt idx="65">
                  <c:v>1761054287.8550875</c:v>
                </c:pt>
                <c:pt idx="66">
                  <c:v>2025462749.9892218</c:v>
                </c:pt>
                <c:pt idx="67">
                  <c:v>2329544997.3912702</c:v>
                </c:pt>
                <c:pt idx="68">
                  <c:v>2679252723.6488085</c:v>
                </c:pt>
                <c:pt idx="69">
                  <c:v>3081430407.6774201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4C-FC41-94B5-8443C84FBF3D}"/>
            </c:ext>
          </c:extLst>
        </c:ser>
        <c:ser>
          <c:idx val="5"/>
          <c:order val="5"/>
          <c:tx>
            <c:strRef>
              <c:f>Sheet1!$J$17</c:f>
              <c:strCache>
                <c:ptCount val="1"/>
                <c:pt idx="0">
                  <c:v>20%</c:v>
                </c:pt>
              </c:strCache>
            </c:strRef>
          </c:tx>
          <c:spPr>
            <a:ln w="22225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274C-FC41-94B5-8443C84FB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0-274C-FC41-94B5-8443C84FB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274C-FC41-94B5-8443C84FB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2-274C-FC41-94B5-8443C84FBF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3-274C-FC41-94B5-8443C84FBF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4-274C-FC41-94B5-8443C84FBF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5-274C-FC41-94B5-8443C84FBF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6-274C-FC41-94B5-8443C84FBF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7-274C-FC41-94B5-8443C84FBF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8-274C-FC41-94B5-8443C84FBF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9-274C-FC41-94B5-8443C84FBF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A-274C-FC41-94B5-8443C84FBF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B-274C-FC41-94B5-8443C84FBF3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C-274C-FC41-94B5-8443C84FBF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D-274C-FC41-94B5-8443C84FBF3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E-274C-FC41-94B5-8443C84FBF3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F-274C-FC41-94B5-8443C84FBF3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274C-FC41-94B5-8443C84FBF3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274C-FC41-94B5-8443C84FBF3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2-274C-FC41-94B5-8443C84FBF3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274C-FC41-94B5-8443C84FBF3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274C-FC41-94B5-8443C84FBF3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5-274C-FC41-94B5-8443C84FBF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6-274C-FC41-94B5-8443C84FBF3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7-274C-FC41-94B5-8443C84FBF3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8-274C-FC41-94B5-8443C84FBF3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9-274C-FC41-94B5-8443C84FBF3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A-274C-FC41-94B5-8443C84FBF3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B-274C-FC41-94B5-8443C84FBF3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C-274C-FC41-94B5-8443C84FBF3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D-274C-FC41-94B5-8443C84FBF3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E-274C-FC41-94B5-8443C84FBF3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F-274C-FC41-94B5-8443C84FBF3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0-274C-FC41-94B5-8443C84FBF3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1-274C-FC41-94B5-8443C84FBF3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2-274C-FC41-94B5-8443C84FBF3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3-274C-FC41-94B5-8443C84FBF3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4-274C-FC41-94B5-8443C84FBF3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5-274C-FC41-94B5-8443C84FBF3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6-274C-FC41-94B5-8443C84FBF3D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7-274C-FC41-94B5-8443C84FBF3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8-274C-FC41-94B5-8443C84FBF3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9-274C-FC41-94B5-8443C84FBF3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A-274C-FC41-94B5-8443C84FBF3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B-274C-FC41-94B5-8443C84FBF3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C-274C-FC41-94B5-8443C84FBF3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D-274C-FC41-94B5-8443C84FBF3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E-274C-FC41-94B5-8443C84FBF3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F-274C-FC41-94B5-8443C84FBF3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0-274C-FC41-94B5-8443C84FBF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1-274C-FC41-94B5-8443C84FBF3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2-274C-FC41-94B5-8443C84FBF3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3-274C-FC41-94B5-8443C84FBF3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4-274C-FC41-94B5-8443C84FBF3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5-274C-FC41-94B5-8443C84FBF3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6-274C-FC41-94B5-8443C84FBF3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7-274C-FC41-94B5-8443C84FBF3D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8-274C-FC41-94B5-8443C84FBF3D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9-274C-FC41-94B5-8443C84FBF3D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A-274C-FC41-94B5-8443C84FBF3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B-274C-FC41-94B5-8443C84FBF3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C-274C-FC41-94B5-8443C84FBF3D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D-274C-FC41-94B5-8443C84FBF3D}"/>
                </c:ext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E-274C-FC41-94B5-8443C84FBF3D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F-274C-FC41-94B5-8443C84FBF3D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0-274C-FC41-94B5-8443C84FBF3D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1-274C-FC41-94B5-8443C84FBF3D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2-274C-FC41-94B5-8443C84FBF3D}"/>
                </c:ext>
              </c:extLst>
            </c:dLbl>
            <c:dLbl>
              <c:idx val="6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3-274C-FC41-94B5-8443C84FBF3D}"/>
                </c:ext>
              </c:extLst>
            </c:dLbl>
            <c:dLbl>
              <c:idx val="69"/>
              <c:layout>
                <c:manualLayout>
                  <c:x val="-1.9709355836474918E-2"/>
                  <c:y val="2.64628026066624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000" b="1" i="0" u="none" strike="noStrike" kern="1200" baseline="0">
                        <a:solidFill>
                          <a:srgbClr val="7030A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2BFFB5A-F829-1947-B1D3-D5170BDE2498}" type="SERIESNAME">
                      <a:rPr lang="en-US"/>
                      <a:pPr>
                        <a:defRPr sz="2000" b="1">
                          <a:solidFill>
                            <a:srgbClr val="7030A0"/>
                          </a:solidFill>
                        </a:defRPr>
                      </a:pPr>
                      <a:t>[SERIES NAME]</a:t>
                    </a:fld>
                    <a:r>
                      <a:rPr lang="en-US"/>
                      <a:t>, </a:t>
                    </a:r>
                    <a:fld id="{47289FF4-16F0-6C47-A616-5DE9AB9AF091}" type="VALUE">
                      <a:rPr lang="en-US"/>
                      <a:pPr>
                        <a:defRPr sz="2000" b="1">
                          <a:solidFill>
                            <a:srgbClr val="7030A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;;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845118355007218E-2"/>
                      <c:h val="3.438844671544526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1A4-274C-FC41-94B5-8443C84FBF3D}"/>
                </c:ext>
              </c:extLst>
            </c:dLbl>
            <c:numFmt formatCode="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Sheet1!$C$18:$C$87</c:f>
              <c:numCache>
                <c:formatCode>General</c:formatCode>
                <c:ptCount val="70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56</c:v>
                </c:pt>
                <c:pt idx="20">
                  <c:v>57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64</c:v>
                </c:pt>
                <c:pt idx="28">
                  <c:v>65</c:v>
                </c:pt>
                <c:pt idx="29">
                  <c:v>66</c:v>
                </c:pt>
                <c:pt idx="30">
                  <c:v>67</c:v>
                </c:pt>
                <c:pt idx="31">
                  <c:v>68</c:v>
                </c:pt>
                <c:pt idx="32">
                  <c:v>69</c:v>
                </c:pt>
                <c:pt idx="33">
                  <c:v>70</c:v>
                </c:pt>
                <c:pt idx="34">
                  <c:v>71</c:v>
                </c:pt>
                <c:pt idx="35">
                  <c:v>72</c:v>
                </c:pt>
                <c:pt idx="36">
                  <c:v>73</c:v>
                </c:pt>
                <c:pt idx="37">
                  <c:v>74</c:v>
                </c:pt>
                <c:pt idx="38">
                  <c:v>75</c:v>
                </c:pt>
                <c:pt idx="39">
                  <c:v>76</c:v>
                </c:pt>
                <c:pt idx="40">
                  <c:v>77</c:v>
                </c:pt>
                <c:pt idx="41">
                  <c:v>78</c:v>
                </c:pt>
                <c:pt idx="42">
                  <c:v>79</c:v>
                </c:pt>
                <c:pt idx="43">
                  <c:v>80</c:v>
                </c:pt>
                <c:pt idx="44">
                  <c:v>81</c:v>
                </c:pt>
                <c:pt idx="45">
                  <c:v>82</c:v>
                </c:pt>
                <c:pt idx="46">
                  <c:v>83</c:v>
                </c:pt>
                <c:pt idx="47">
                  <c:v>84</c:v>
                </c:pt>
                <c:pt idx="48">
                  <c:v>85</c:v>
                </c:pt>
                <c:pt idx="49">
                  <c:v>86</c:v>
                </c:pt>
                <c:pt idx="50">
                  <c:v>87</c:v>
                </c:pt>
                <c:pt idx="51">
                  <c:v>88</c:v>
                </c:pt>
                <c:pt idx="52">
                  <c:v>89</c:v>
                </c:pt>
                <c:pt idx="53">
                  <c:v>90</c:v>
                </c:pt>
                <c:pt idx="54">
                  <c:v>91</c:v>
                </c:pt>
                <c:pt idx="55">
                  <c:v>92</c:v>
                </c:pt>
                <c:pt idx="56">
                  <c:v>93</c:v>
                </c:pt>
                <c:pt idx="57">
                  <c:v>94</c:v>
                </c:pt>
                <c:pt idx="58">
                  <c:v>95</c:v>
                </c:pt>
                <c:pt idx="59">
                  <c:v>96</c:v>
                </c:pt>
                <c:pt idx="60">
                  <c:v>97</c:v>
                </c:pt>
                <c:pt idx="61">
                  <c:v>98</c:v>
                </c:pt>
                <c:pt idx="62">
                  <c:v>99</c:v>
                </c:pt>
                <c:pt idx="63">
                  <c:v>100</c:v>
                </c:pt>
                <c:pt idx="64">
                  <c:v>101</c:v>
                </c:pt>
                <c:pt idx="65">
                  <c:v>102</c:v>
                </c:pt>
                <c:pt idx="66">
                  <c:v>103</c:v>
                </c:pt>
                <c:pt idx="67">
                  <c:v>104</c:v>
                </c:pt>
                <c:pt idx="68">
                  <c:v>105</c:v>
                </c:pt>
                <c:pt idx="69">
                  <c:v>106</c:v>
                </c:pt>
              </c:numCache>
            </c:numRef>
          </c:cat>
          <c:val>
            <c:numRef>
              <c:f>Sheet1!$J$18:$J$87</c:f>
              <c:numCache>
                <c:formatCode>"$"#,##0</c:formatCode>
                <c:ptCount val="70"/>
                <c:pt idx="0">
                  <c:v>95000</c:v>
                </c:pt>
                <c:pt idx="1">
                  <c:v>124500</c:v>
                </c:pt>
                <c:pt idx="2">
                  <c:v>160425</c:v>
                </c:pt>
                <c:pt idx="3">
                  <c:v>204086.25</c:v>
                </c:pt>
                <c:pt idx="4">
                  <c:v>257058.5625</c:v>
                </c:pt>
                <c:pt idx="5">
                  <c:v>321233.09062499995</c:v>
                </c:pt>
                <c:pt idx="6">
                  <c:v>398880.66515624995</c:v>
                </c:pt>
                <c:pt idx="7">
                  <c:v>492727.80241406243</c:v>
                </c:pt>
                <c:pt idx="8">
                  <c:v>606047.91733476555</c:v>
                </c:pt>
                <c:pt idx="9">
                  <c:v>742770.78296150384</c:v>
                </c:pt>
                <c:pt idx="10">
                  <c:v>907613.88582157902</c:v>
                </c:pt>
                <c:pt idx="11">
                  <c:v>1106240.056567058</c:v>
                </c:pt>
                <c:pt idx="12">
                  <c:v>1345446.631140691</c:v>
                </c:pt>
                <c:pt idx="13">
                  <c:v>1633392.4487920613</c:v>
                </c:pt>
                <c:pt idx="14">
                  <c:v>1979870.2545448674</c:v>
                </c:pt>
                <c:pt idx="15">
                  <c:v>2396633.5872479542</c:v>
                </c:pt>
                <c:pt idx="16">
                  <c:v>2897789.050581364</c:v>
                </c:pt>
                <c:pt idx="17">
                  <c:v>3500267.0438756472</c:v>
                </c:pt>
                <c:pt idx="18">
                  <c:v>4224386.6449876865</c:v>
                </c:pt>
                <c:pt idx="19">
                  <c:v>5094533.4759389805</c:v>
                </c:pt>
                <c:pt idx="20">
                  <c:v>6139973.1481782207</c:v>
                </c:pt>
                <c:pt idx="21">
                  <c:v>7395827.4037178811</c:v>
                </c:pt>
                <c:pt idx="22">
                  <c:v>8904245.491660675</c:v>
                </c:pt>
                <c:pt idx="23">
                  <c:v>10715809.827551989</c:v>
                </c:pt>
                <c:pt idx="24">
                  <c:v>12891222.792499524</c:v>
                </c:pt>
                <c:pt idx="25">
                  <c:v>15503330.900408423</c:v>
                </c:pt>
                <c:pt idx="26">
                  <c:v>18639553.807369549</c:v>
                </c:pt>
                <c:pt idx="27">
                  <c:v>22404799.132066872</c:v>
                </c:pt>
                <c:pt idx="28">
                  <c:v>26924960.249864832</c:v>
                </c:pt>
                <c:pt idx="29">
                  <c:v>32351113.655791614</c:v>
                </c:pt>
                <c:pt idx="30">
                  <c:v>38864555.810701437</c:v>
                </c:pt>
                <c:pt idx="31">
                  <c:v>46682847.367780805</c:v>
                </c:pt>
                <c:pt idx="32">
                  <c:v>56067066.256023005</c:v>
                </c:pt>
                <c:pt idx="33">
                  <c:v>67330511.392647937</c:v>
                </c:pt>
                <c:pt idx="34">
                  <c:v>80849147.150868878</c:v>
                </c:pt>
                <c:pt idx="35">
                  <c:v>97074136.734718576</c:v>
                </c:pt>
                <c:pt idx="36">
                  <c:v>116546882.24302199</c:v>
                </c:pt>
                <c:pt idx="37">
                  <c:v>139917072.7610541</c:v>
                </c:pt>
                <c:pt idx="38">
                  <c:v>167964342.086164</c:v>
                </c:pt>
                <c:pt idx="39">
                  <c:v>201624258.01494083</c:v>
                </c:pt>
                <c:pt idx="40">
                  <c:v>242019509.50505024</c:v>
                </c:pt>
                <c:pt idx="41">
                  <c:v>290497331.28753757</c:v>
                </c:pt>
                <c:pt idx="42">
                  <c:v>348674413.42059624</c:v>
                </c:pt>
                <c:pt idx="43">
                  <c:v>418490792.77404422</c:v>
                </c:pt>
                <c:pt idx="44">
                  <c:v>502274522.83164817</c:v>
                </c:pt>
                <c:pt idx="45">
                  <c:v>602819277.47591281</c:v>
                </c:pt>
                <c:pt idx="46">
                  <c:v>723477475.55292702</c:v>
                </c:pt>
                <c:pt idx="47">
                  <c:v>868272030.37443566</c:v>
                </c:pt>
                <c:pt idx="48">
                  <c:v>1042030449.1457921</c:v>
                </c:pt>
                <c:pt idx="49">
                  <c:v>1250545752.3062434</c:v>
                </c:pt>
                <c:pt idx="50">
                  <c:v>1500769576.7653496</c:v>
                </c:pt>
                <c:pt idx="51">
                  <c:v>1801043899.8161697</c:v>
                </c:pt>
                <c:pt idx="52">
                  <c:v>2161379107.8620415</c:v>
                </c:pt>
                <c:pt idx="53">
                  <c:v>2593787678.9212193</c:v>
                </c:pt>
                <c:pt idx="54">
                  <c:v>3112684601.6665711</c:v>
                </c:pt>
                <c:pt idx="55">
                  <c:v>3735367878.3090487</c:v>
                </c:pt>
                <c:pt idx="56">
                  <c:v>4482595128.0954809</c:v>
                </c:pt>
                <c:pt idx="57">
                  <c:v>5379275511.5454302</c:v>
                </c:pt>
                <c:pt idx="58">
                  <c:v>6455300039.5769119</c:v>
                </c:pt>
                <c:pt idx="59">
                  <c:v>7746537944.5008097</c:v>
                </c:pt>
                <c:pt idx="60">
                  <c:v>9296032325.2599125</c:v>
                </c:pt>
                <c:pt idx="61">
                  <c:v>11155434921.763784</c:v>
                </c:pt>
                <c:pt idx="62">
                  <c:v>13386727844.141024</c:v>
                </c:pt>
                <c:pt idx="63">
                  <c:v>16064289647.894934</c:v>
                </c:pt>
                <c:pt idx="64">
                  <c:v>19277374624.145912</c:v>
                </c:pt>
                <c:pt idx="65">
                  <c:v>23133087947.980686</c:v>
                </c:pt>
                <c:pt idx="66">
                  <c:v>27759955856.532696</c:v>
                </c:pt>
                <c:pt idx="67">
                  <c:v>33312209862.742897</c:v>
                </c:pt>
                <c:pt idx="68">
                  <c:v>39974927811.940323</c:v>
                </c:pt>
                <c:pt idx="69">
                  <c:v>47970203149.809677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4C-FC41-94B5-8443C84FB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101503"/>
        <c:axId val="1800005247"/>
      </c:lineChart>
      <c:catAx>
        <c:axId val="1705101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0005247"/>
        <c:crosses val="autoZero"/>
        <c:auto val="1"/>
        <c:lblAlgn val="ctr"/>
        <c:lblOffset val="100"/>
        <c:tickLblSkip val="10"/>
        <c:noMultiLvlLbl val="0"/>
      </c:catAx>
      <c:valAx>
        <c:axId val="180000524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E1EC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rgbClr val="44546A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800"/>
                  <a:t>Portfolio Value ($)  [Log Scale]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rgbClr val="44546A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101503"/>
        <c:crosses val="autoZero"/>
        <c:crossBetween val="between"/>
      </c:valAx>
      <c:spPr>
        <a:solidFill>
          <a:srgbClr val="F4F8FC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818847</xdr:colOff>
      <xdr:row>15</xdr:row>
      <xdr:rowOff>139700</xdr:rowOff>
    </xdr:from>
    <xdr:to>
      <xdr:col>35</xdr:col>
      <xdr:colOff>50799</xdr:colOff>
      <xdr:row>86</xdr:row>
      <xdr:rowOff>93134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B71F22-0E94-DE14-CBA0-852985C39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89647</xdr:colOff>
      <xdr:row>0</xdr:row>
      <xdr:rowOff>0</xdr:rowOff>
    </xdr:from>
    <xdr:to>
      <xdr:col>17</xdr:col>
      <xdr:colOff>657411</xdr:colOff>
      <xdr:row>6</xdr:row>
      <xdr:rowOff>51220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F8D2EB-1653-43F8-D37B-57FA1730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5412" y="0"/>
          <a:ext cx="6320117" cy="156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22A7D24-CE37-E64E-BE14-13B59D8E8EFE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4c659357-1501-4b61-a369-6bc567cf88e4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youtu.be/3qPLIYiejas?si=HB4S2Gl5DNTF2n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D27C-FC0E-464D-8120-A72126735776}">
  <dimension ref="A1:J88"/>
  <sheetViews>
    <sheetView tabSelected="1" zoomScale="85" workbookViewId="0">
      <selection activeCell="G25" sqref="G25"/>
    </sheetView>
  </sheetViews>
  <sheetFormatPr defaultColWidth="11" defaultRowHeight="15.75" x14ac:dyDescent="0.25"/>
  <cols>
    <col min="4" max="4" width="40.875" customWidth="1"/>
    <col min="5" max="5" width="25.625" customWidth="1"/>
    <col min="6" max="6" width="16.375" customWidth="1"/>
    <col min="7" max="7" width="15.625" customWidth="1"/>
    <col min="8" max="8" width="15.5" customWidth="1"/>
    <col min="9" max="9" width="21" customWidth="1"/>
    <col min="10" max="10" width="21.875" customWidth="1"/>
  </cols>
  <sheetData>
    <row r="1" spans="1:10" ht="6.9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4.1" customHeight="1" x14ac:dyDescent="0.25">
      <c r="A2" s="15"/>
      <c r="B2" s="15"/>
      <c r="C2" s="16"/>
      <c r="D2" s="15"/>
      <c r="E2" s="15"/>
      <c r="F2" s="15"/>
      <c r="G2" s="15"/>
      <c r="H2" s="15"/>
      <c r="I2" s="15"/>
      <c r="J2" s="15"/>
    </row>
    <row r="3" spans="1:10" ht="51.95" customHeight="1" x14ac:dyDescent="0.25">
      <c r="A3" s="15"/>
      <c r="B3" s="15"/>
      <c r="C3" s="17" t="s">
        <v>7</v>
      </c>
      <c r="D3" s="15"/>
      <c r="E3" s="15"/>
      <c r="F3" s="15"/>
      <c r="G3" s="15"/>
      <c r="H3" s="15"/>
      <c r="I3" s="15"/>
      <c r="J3" s="15"/>
    </row>
    <row r="4" spans="1:10" ht="6" customHeight="1" x14ac:dyDescent="0.25">
      <c r="A4" s="15"/>
      <c r="B4" s="15"/>
      <c r="C4" s="16"/>
      <c r="D4" s="15"/>
      <c r="E4" s="15"/>
      <c r="F4" s="15"/>
      <c r="G4" s="15"/>
      <c r="H4" s="15"/>
      <c r="I4" s="15"/>
      <c r="J4" s="15"/>
    </row>
    <row r="5" spans="1:10" ht="26.1" customHeight="1" x14ac:dyDescent="0.25">
      <c r="A5" s="15"/>
      <c r="B5" s="15"/>
      <c r="C5" s="18" t="s">
        <v>8</v>
      </c>
      <c r="D5" s="15"/>
      <c r="E5" s="15"/>
      <c r="F5" s="15"/>
      <c r="G5" s="15"/>
      <c r="H5" s="15"/>
      <c r="I5" s="15"/>
      <c r="J5" s="15"/>
    </row>
    <row r="6" spans="1:10" ht="14.1" customHeight="1" x14ac:dyDescent="0.25">
      <c r="A6" s="15"/>
      <c r="B6" s="15"/>
      <c r="C6" s="16"/>
      <c r="D6" s="15"/>
      <c r="E6" s="15"/>
      <c r="F6" s="15"/>
      <c r="G6" s="15"/>
      <c r="H6" s="15"/>
      <c r="I6" s="15"/>
      <c r="J6" s="15"/>
    </row>
    <row r="7" spans="1:10" ht="6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9.9499999999999993" customHeight="1" x14ac:dyDescent="0.25"/>
    <row r="9" spans="1:10" ht="6" customHeight="1" thickBot="1" x14ac:dyDescent="0.3"/>
    <row r="10" spans="1:10" x14ac:dyDescent="0.25">
      <c r="D10" s="11" t="s">
        <v>0</v>
      </c>
      <c r="E10" s="26">
        <v>37</v>
      </c>
      <c r="F10" s="30" t="s">
        <v>10</v>
      </c>
      <c r="G10" s="31"/>
      <c r="H10" s="31"/>
      <c r="I10" s="31"/>
      <c r="J10" s="32"/>
    </row>
    <row r="11" spans="1:10" x14ac:dyDescent="0.25">
      <c r="C11" s="1"/>
      <c r="D11" s="12" t="s">
        <v>3</v>
      </c>
      <c r="E11" s="27">
        <v>100000</v>
      </c>
      <c r="F11" s="33"/>
      <c r="G11" s="34"/>
      <c r="H11" s="34"/>
      <c r="I11" s="34"/>
      <c r="J11" s="35"/>
    </row>
    <row r="12" spans="1:10" ht="18.75" x14ac:dyDescent="0.3">
      <c r="C12" s="1"/>
      <c r="D12" s="12" t="s">
        <v>4</v>
      </c>
      <c r="E12" s="28">
        <v>0.05</v>
      </c>
      <c r="F12" s="33"/>
      <c r="G12" s="34"/>
      <c r="H12" s="34"/>
      <c r="I12" s="34"/>
      <c r="J12" s="35"/>
    </row>
    <row r="13" spans="1:10" ht="18.75" x14ac:dyDescent="0.3">
      <c r="D13" s="12" t="s">
        <v>5</v>
      </c>
      <c r="E13" s="28">
        <v>0.1</v>
      </c>
      <c r="F13" s="33"/>
      <c r="G13" s="34"/>
      <c r="H13" s="34"/>
      <c r="I13" s="34"/>
      <c r="J13" s="35"/>
    </row>
    <row r="14" spans="1:10" ht="16.5" thickBot="1" x14ac:dyDescent="0.3">
      <c r="D14" s="13" t="s">
        <v>6</v>
      </c>
      <c r="E14" s="29">
        <v>85000</v>
      </c>
      <c r="F14" s="36"/>
      <c r="G14" s="37"/>
      <c r="H14" s="37"/>
      <c r="I14" s="37"/>
      <c r="J14" s="38"/>
    </row>
    <row r="15" spans="1:10" ht="16.5" thickBot="1" x14ac:dyDescent="0.3"/>
    <row r="16" spans="1:10" ht="26.1" customHeight="1" thickBot="1" x14ac:dyDescent="0.3">
      <c r="C16" s="19"/>
      <c r="D16" s="19"/>
      <c r="E16" s="21" t="s">
        <v>9</v>
      </c>
      <c r="F16" s="19"/>
      <c r="G16" s="19"/>
      <c r="H16" s="19"/>
      <c r="I16" s="19"/>
      <c r="J16" s="20"/>
    </row>
    <row r="17" spans="3:10" ht="18" x14ac:dyDescent="0.25">
      <c r="C17" s="22" t="s">
        <v>2</v>
      </c>
      <c r="D17" s="23" t="s">
        <v>1</v>
      </c>
      <c r="E17" s="24">
        <v>0</v>
      </c>
      <c r="F17" s="24">
        <v>0.02</v>
      </c>
      <c r="G17" s="24">
        <v>0.04</v>
      </c>
      <c r="H17" s="24">
        <v>0.1</v>
      </c>
      <c r="I17" s="24">
        <v>0.15</v>
      </c>
      <c r="J17" s="25">
        <v>0.2</v>
      </c>
    </row>
    <row r="18" spans="3:10" x14ac:dyDescent="0.25">
      <c r="C18" s="8">
        <f>E$10+(ROW()-18)</f>
        <v>37</v>
      </c>
      <c r="D18" s="2">
        <f>E$11*(1+E$12)^(ROW()-18)*E$13+IF(ROW()=18,E$14,0)</f>
        <v>95000</v>
      </c>
      <c r="E18" s="3">
        <f>D18</f>
        <v>95000</v>
      </c>
      <c r="F18" s="3">
        <f>D18</f>
        <v>95000</v>
      </c>
      <c r="G18" s="3">
        <f>D18</f>
        <v>95000</v>
      </c>
      <c r="H18" s="3">
        <f>D18</f>
        <v>95000</v>
      </c>
      <c r="I18" s="3">
        <f>D18</f>
        <v>95000</v>
      </c>
      <c r="J18" s="4">
        <f>D18</f>
        <v>95000</v>
      </c>
    </row>
    <row r="19" spans="3:10" x14ac:dyDescent="0.25">
      <c r="C19" s="9">
        <f t="shared" ref="C19:C82" si="0">E$10+(ROW()-18)</f>
        <v>38</v>
      </c>
      <c r="D19" s="5">
        <f>E$11*(1+E$12)^(ROW()-18)*E$13+IF(ROW()=18,E$14,0)</f>
        <v>10500</v>
      </c>
      <c r="E19" s="6">
        <f>E18*(1+E$17)+$D19</f>
        <v>105500</v>
      </c>
      <c r="F19" s="6">
        <f t="shared" ref="F19:F82" si="1">F18*(1+F$17)+$D19</f>
        <v>107400</v>
      </c>
      <c r="G19" s="6">
        <f t="shared" ref="G19:G82" si="2">G18*(1+G$17)+$D19</f>
        <v>109300</v>
      </c>
      <c r="H19" s="6">
        <f t="shared" ref="H19:H82" si="3">H18*(1+H$17)+$D19</f>
        <v>115000.00000000001</v>
      </c>
      <c r="I19" s="6">
        <f t="shared" ref="I19:I82" si="4">I18*(1+I$17)+$D19</f>
        <v>119749.99999999999</v>
      </c>
      <c r="J19" s="6">
        <f t="shared" ref="J19:J82" si="5">J18*(1+J$17)+$D19</f>
        <v>124500</v>
      </c>
    </row>
    <row r="20" spans="3:10" x14ac:dyDescent="0.25">
      <c r="C20" s="9">
        <f t="shared" si="0"/>
        <v>39</v>
      </c>
      <c r="D20" s="5">
        <f t="shared" ref="D19:D23" si="6">E$11*(1+E$12)^(ROW()-18)*E$13+IF(ROW()=18,E$14,0)</f>
        <v>11025</v>
      </c>
      <c r="E20" s="6">
        <f t="shared" ref="E20:E83" si="7">E19*(1+E$17)+$D20</f>
        <v>116525</v>
      </c>
      <c r="F20" s="6">
        <f t="shared" si="1"/>
        <v>120573</v>
      </c>
      <c r="G20" s="6">
        <f t="shared" si="2"/>
        <v>124697</v>
      </c>
      <c r="H20" s="6">
        <f t="shared" si="3"/>
        <v>137525.00000000003</v>
      </c>
      <c r="I20" s="6">
        <f t="shared" si="4"/>
        <v>148737.49999999997</v>
      </c>
      <c r="J20" s="6">
        <f t="shared" si="5"/>
        <v>160425</v>
      </c>
    </row>
    <row r="21" spans="3:10" x14ac:dyDescent="0.25">
      <c r="C21" s="9">
        <f t="shared" si="0"/>
        <v>40</v>
      </c>
      <c r="D21" s="5">
        <f t="shared" si="6"/>
        <v>11576.250000000002</v>
      </c>
      <c r="E21" s="6">
        <f t="shared" si="7"/>
        <v>128101.25</v>
      </c>
      <c r="F21" s="6">
        <f t="shared" si="1"/>
        <v>134560.71000000002</v>
      </c>
      <c r="G21" s="6">
        <f t="shared" si="2"/>
        <v>141261.13</v>
      </c>
      <c r="H21" s="6">
        <f t="shared" si="3"/>
        <v>162853.75000000006</v>
      </c>
      <c r="I21" s="6">
        <f t="shared" si="4"/>
        <v>182624.37499999994</v>
      </c>
      <c r="J21" s="6">
        <f t="shared" si="5"/>
        <v>204086.25</v>
      </c>
    </row>
    <row r="22" spans="3:10" x14ac:dyDescent="0.25">
      <c r="C22" s="9">
        <f t="shared" si="0"/>
        <v>41</v>
      </c>
      <c r="D22" s="5">
        <f t="shared" si="6"/>
        <v>12155.0625</v>
      </c>
      <c r="E22" s="6">
        <f t="shared" si="7"/>
        <v>140256.3125</v>
      </c>
      <c r="F22" s="6">
        <f t="shared" si="1"/>
        <v>149406.98670000004</v>
      </c>
      <c r="G22" s="6">
        <f t="shared" si="2"/>
        <v>159066.63770000002</v>
      </c>
      <c r="H22" s="6">
        <f t="shared" si="3"/>
        <v>191294.18750000009</v>
      </c>
      <c r="I22" s="6">
        <f t="shared" si="4"/>
        <v>222173.09374999991</v>
      </c>
      <c r="J22" s="6">
        <f t="shared" si="5"/>
        <v>257058.5625</v>
      </c>
    </row>
    <row r="23" spans="3:10" x14ac:dyDescent="0.25">
      <c r="C23" s="9">
        <f t="shared" si="0"/>
        <v>42</v>
      </c>
      <c r="D23" s="5">
        <f t="shared" si="6"/>
        <v>12762.815625000003</v>
      </c>
      <c r="E23" s="6">
        <f t="shared" si="7"/>
        <v>153019.12812499999</v>
      </c>
      <c r="F23" s="6">
        <f t="shared" si="1"/>
        <v>165157.94205900002</v>
      </c>
      <c r="G23" s="6">
        <f t="shared" si="2"/>
        <v>178192.11883300002</v>
      </c>
      <c r="H23" s="6">
        <f t="shared" si="3"/>
        <v>223186.42187500012</v>
      </c>
      <c r="I23" s="6">
        <f t="shared" si="4"/>
        <v>268261.87343749986</v>
      </c>
      <c r="J23" s="6">
        <f t="shared" si="5"/>
        <v>321233.09062499995</v>
      </c>
    </row>
    <row r="24" spans="3:10" x14ac:dyDescent="0.25">
      <c r="C24" s="9">
        <f t="shared" si="0"/>
        <v>43</v>
      </c>
      <c r="D24" s="5">
        <f t="shared" ref="D24:D85" si="8">E$11*(1+E$12)^(ROW()-18)*E$13</f>
        <v>13400.956406249999</v>
      </c>
      <c r="E24" s="6">
        <f t="shared" si="7"/>
        <v>166420.08453125</v>
      </c>
      <c r="F24" s="6">
        <f t="shared" si="1"/>
        <v>181862.05730643001</v>
      </c>
      <c r="G24" s="6">
        <f t="shared" si="2"/>
        <v>198720.75999257003</v>
      </c>
      <c r="H24" s="6">
        <f t="shared" si="3"/>
        <v>258906.02046875015</v>
      </c>
      <c r="I24" s="6">
        <f t="shared" si="4"/>
        <v>321902.11085937481</v>
      </c>
      <c r="J24" s="6">
        <f t="shared" si="5"/>
        <v>398880.66515624995</v>
      </c>
    </row>
    <row r="25" spans="3:10" x14ac:dyDescent="0.25">
      <c r="C25" s="9">
        <f t="shared" si="0"/>
        <v>44</v>
      </c>
      <c r="D25" s="5">
        <f t="shared" si="8"/>
        <v>14071.004226562503</v>
      </c>
      <c r="E25" s="6">
        <f t="shared" si="7"/>
        <v>180491.08875781251</v>
      </c>
      <c r="F25" s="6">
        <f t="shared" si="1"/>
        <v>199570.30267912112</v>
      </c>
      <c r="G25" s="6">
        <f t="shared" si="2"/>
        <v>220740.59461883534</v>
      </c>
      <c r="H25" s="6">
        <f t="shared" si="3"/>
        <v>298867.62674218771</v>
      </c>
      <c r="I25" s="6">
        <f t="shared" si="4"/>
        <v>384258.43171484349</v>
      </c>
      <c r="J25" s="6">
        <f t="shared" si="5"/>
        <v>492727.80241406243</v>
      </c>
    </row>
    <row r="26" spans="3:10" x14ac:dyDescent="0.25">
      <c r="C26" s="9">
        <f t="shared" si="0"/>
        <v>45</v>
      </c>
      <c r="D26" s="5">
        <f t="shared" si="8"/>
        <v>14774.554437890627</v>
      </c>
      <c r="E26" s="6">
        <f t="shared" si="7"/>
        <v>195265.64319570313</v>
      </c>
      <c r="F26" s="6">
        <f t="shared" si="1"/>
        <v>218336.26317059417</v>
      </c>
      <c r="G26" s="6">
        <f t="shared" si="2"/>
        <v>244344.7728414794</v>
      </c>
      <c r="H26" s="6">
        <f t="shared" si="3"/>
        <v>343528.94385429716</v>
      </c>
      <c r="I26" s="6">
        <f t="shared" si="4"/>
        <v>456671.75090996065</v>
      </c>
      <c r="J26" s="6">
        <f t="shared" si="5"/>
        <v>606047.91733476555</v>
      </c>
    </row>
    <row r="27" spans="3:10" x14ac:dyDescent="0.25">
      <c r="C27" s="9">
        <f t="shared" si="0"/>
        <v>46</v>
      </c>
      <c r="D27" s="5">
        <f t="shared" si="8"/>
        <v>15513.282159785158</v>
      </c>
      <c r="E27" s="6">
        <f t="shared" si="7"/>
        <v>210778.92535548829</v>
      </c>
      <c r="F27" s="6">
        <f t="shared" si="1"/>
        <v>238216.27059379121</v>
      </c>
      <c r="G27" s="6">
        <f t="shared" si="2"/>
        <v>269631.8459149237</v>
      </c>
      <c r="H27" s="6">
        <f t="shared" si="3"/>
        <v>393395.12039951206</v>
      </c>
      <c r="I27" s="6">
        <f t="shared" si="4"/>
        <v>540685.79570623988</v>
      </c>
      <c r="J27" s="6">
        <f t="shared" si="5"/>
        <v>742770.78296150384</v>
      </c>
    </row>
    <row r="28" spans="3:10" x14ac:dyDescent="0.25">
      <c r="C28" s="9">
        <f t="shared" si="0"/>
        <v>47</v>
      </c>
      <c r="D28" s="5">
        <f t="shared" si="8"/>
        <v>16288.946267774416</v>
      </c>
      <c r="E28" s="6">
        <f t="shared" si="7"/>
        <v>227067.8716232627</v>
      </c>
      <c r="F28" s="6">
        <f t="shared" si="1"/>
        <v>259269.54227344145</v>
      </c>
      <c r="G28" s="6">
        <f t="shared" si="2"/>
        <v>296706.06601929513</v>
      </c>
      <c r="H28" s="6">
        <f t="shared" si="3"/>
        <v>449023.57870723773</v>
      </c>
      <c r="I28" s="6">
        <f t="shared" si="4"/>
        <v>638077.61132995028</v>
      </c>
      <c r="J28" s="6">
        <f t="shared" si="5"/>
        <v>907613.88582157902</v>
      </c>
    </row>
    <row r="29" spans="3:10" x14ac:dyDescent="0.25">
      <c r="C29" s="9">
        <f t="shared" si="0"/>
        <v>48</v>
      </c>
      <c r="D29" s="5">
        <f t="shared" si="8"/>
        <v>17103.393581163138</v>
      </c>
      <c r="E29" s="6">
        <f t="shared" si="7"/>
        <v>244171.26520442584</v>
      </c>
      <c r="F29" s="6">
        <f t="shared" si="1"/>
        <v>281558.32670007343</v>
      </c>
      <c r="G29" s="6">
        <f t="shared" si="2"/>
        <v>325677.70224123012</v>
      </c>
      <c r="H29" s="6">
        <f t="shared" si="3"/>
        <v>511029.33015912469</v>
      </c>
      <c r="I29" s="6">
        <f t="shared" si="4"/>
        <v>750892.64661060588</v>
      </c>
      <c r="J29" s="6">
        <f t="shared" si="5"/>
        <v>1106240.056567058</v>
      </c>
    </row>
    <row r="30" spans="3:10" x14ac:dyDescent="0.25">
      <c r="C30" s="9">
        <f t="shared" si="0"/>
        <v>49</v>
      </c>
      <c r="D30" s="5">
        <f t="shared" si="8"/>
        <v>17958.563260221294</v>
      </c>
      <c r="E30" s="6">
        <f t="shared" si="7"/>
        <v>262129.82846464714</v>
      </c>
      <c r="F30" s="6">
        <f t="shared" si="1"/>
        <v>305148.05649429618</v>
      </c>
      <c r="G30" s="6">
        <f t="shared" si="2"/>
        <v>356663.37359110062</v>
      </c>
      <c r="H30" s="6">
        <f t="shared" si="3"/>
        <v>580090.8264352585</v>
      </c>
      <c r="I30" s="6">
        <f t="shared" si="4"/>
        <v>881485.106862418</v>
      </c>
      <c r="J30" s="6">
        <f t="shared" si="5"/>
        <v>1345446.631140691</v>
      </c>
    </row>
    <row r="31" spans="3:10" x14ac:dyDescent="0.25">
      <c r="C31" s="9">
        <f t="shared" si="0"/>
        <v>50</v>
      </c>
      <c r="D31" s="5">
        <f t="shared" si="8"/>
        <v>18856.491423232361</v>
      </c>
      <c r="E31" s="6">
        <f t="shared" si="7"/>
        <v>280986.31988787948</v>
      </c>
      <c r="F31" s="6">
        <f t="shared" si="1"/>
        <v>330107.50904741447</v>
      </c>
      <c r="G31" s="6">
        <f t="shared" si="2"/>
        <v>389786.399957977</v>
      </c>
      <c r="H31" s="6">
        <f t="shared" si="3"/>
        <v>656956.40050201677</v>
      </c>
      <c r="I31" s="6">
        <f t="shared" si="4"/>
        <v>1032564.3643150129</v>
      </c>
      <c r="J31" s="6">
        <f t="shared" si="5"/>
        <v>1633392.4487920613</v>
      </c>
    </row>
    <row r="32" spans="3:10" x14ac:dyDescent="0.25">
      <c r="C32" s="9">
        <f t="shared" si="0"/>
        <v>51</v>
      </c>
      <c r="D32" s="5">
        <f t="shared" si="8"/>
        <v>19799.315994393975</v>
      </c>
      <c r="E32" s="6">
        <f t="shared" si="7"/>
        <v>300785.63588227343</v>
      </c>
      <c r="F32" s="6">
        <f t="shared" si="1"/>
        <v>356508.97522275674</v>
      </c>
      <c r="G32" s="6">
        <f t="shared" si="2"/>
        <v>425177.17195069004</v>
      </c>
      <c r="H32" s="6">
        <f t="shared" si="3"/>
        <v>742451.35654661257</v>
      </c>
      <c r="I32" s="6">
        <f t="shared" si="4"/>
        <v>1207248.3349566588</v>
      </c>
      <c r="J32" s="6">
        <f t="shared" si="5"/>
        <v>1979870.2545448674</v>
      </c>
    </row>
    <row r="33" spans="3:10" x14ac:dyDescent="0.25">
      <c r="C33" s="9">
        <f t="shared" si="0"/>
        <v>52</v>
      </c>
      <c r="D33" s="5">
        <f t="shared" si="8"/>
        <v>20789.281794113678</v>
      </c>
      <c r="E33" s="6">
        <f t="shared" si="7"/>
        <v>321574.91767638712</v>
      </c>
      <c r="F33" s="6">
        <f t="shared" si="1"/>
        <v>384428.43652132555</v>
      </c>
      <c r="G33" s="6">
        <f t="shared" si="2"/>
        <v>462973.54062283132</v>
      </c>
      <c r="H33" s="6">
        <f t="shared" si="3"/>
        <v>837485.7739953876</v>
      </c>
      <c r="I33" s="6">
        <f t="shared" si="4"/>
        <v>1409124.8669942711</v>
      </c>
      <c r="J33" s="6">
        <f t="shared" si="5"/>
        <v>2396633.5872479542</v>
      </c>
    </row>
    <row r="34" spans="3:10" x14ac:dyDescent="0.25">
      <c r="C34" s="9">
        <f t="shared" si="0"/>
        <v>53</v>
      </c>
      <c r="D34" s="5">
        <f t="shared" si="8"/>
        <v>21828.74588381936</v>
      </c>
      <c r="E34" s="6">
        <f t="shared" si="7"/>
        <v>343403.66356020648</v>
      </c>
      <c r="F34" s="6">
        <f t="shared" si="1"/>
        <v>413945.75113557145</v>
      </c>
      <c r="G34" s="6">
        <f t="shared" si="2"/>
        <v>503321.22813156393</v>
      </c>
      <c r="H34" s="6">
        <f t="shared" si="3"/>
        <v>943063.09727874584</v>
      </c>
      <c r="I34" s="6">
        <f t="shared" si="4"/>
        <v>1642322.342927231</v>
      </c>
      <c r="J34" s="6">
        <f t="shared" si="5"/>
        <v>2897789.050581364</v>
      </c>
    </row>
    <row r="35" spans="3:10" x14ac:dyDescent="0.25">
      <c r="C35" s="9">
        <f t="shared" si="0"/>
        <v>54</v>
      </c>
      <c r="D35" s="5">
        <f t="shared" si="8"/>
        <v>22920.183178010335</v>
      </c>
      <c r="E35" s="6">
        <f t="shared" si="7"/>
        <v>366323.84673821682</v>
      </c>
      <c r="F35" s="6">
        <f t="shared" si="1"/>
        <v>445144.84933629323</v>
      </c>
      <c r="G35" s="6">
        <f t="shared" si="2"/>
        <v>546374.26043483685</v>
      </c>
      <c r="H35" s="6">
        <f t="shared" si="3"/>
        <v>1060289.5901846308</v>
      </c>
      <c r="I35" s="6">
        <f t="shared" si="4"/>
        <v>1911590.8775443258</v>
      </c>
      <c r="J35" s="6">
        <f t="shared" si="5"/>
        <v>3500267.0438756472</v>
      </c>
    </row>
    <row r="36" spans="3:10" x14ac:dyDescent="0.25">
      <c r="C36" s="9">
        <f t="shared" si="0"/>
        <v>55</v>
      </c>
      <c r="D36" s="5">
        <f t="shared" si="8"/>
        <v>24066.192336910848</v>
      </c>
      <c r="E36" s="6">
        <f t="shared" si="7"/>
        <v>390390.03907512769</v>
      </c>
      <c r="F36" s="6">
        <f t="shared" si="1"/>
        <v>478113.93865992996</v>
      </c>
      <c r="G36" s="6">
        <f t="shared" si="2"/>
        <v>592295.42318914121</v>
      </c>
      <c r="H36" s="6">
        <f t="shared" si="3"/>
        <v>1190384.741540005</v>
      </c>
      <c r="I36" s="6">
        <f t="shared" si="4"/>
        <v>2222395.7015128853</v>
      </c>
      <c r="J36" s="6">
        <f t="shared" si="5"/>
        <v>4224386.6449876865</v>
      </c>
    </row>
    <row r="37" spans="3:10" x14ac:dyDescent="0.25">
      <c r="C37" s="9">
        <f t="shared" si="0"/>
        <v>56</v>
      </c>
      <c r="D37" s="5">
        <f t="shared" si="8"/>
        <v>25269.501953756393</v>
      </c>
      <c r="E37" s="6">
        <f t="shared" si="7"/>
        <v>415659.54102888406</v>
      </c>
      <c r="F37" s="6">
        <f t="shared" si="1"/>
        <v>512945.71938688494</v>
      </c>
      <c r="G37" s="6">
        <f t="shared" si="2"/>
        <v>641256.74207046337</v>
      </c>
      <c r="H37" s="6">
        <f t="shared" si="3"/>
        <v>1334692.717647762</v>
      </c>
      <c r="I37" s="6">
        <f t="shared" si="4"/>
        <v>2581024.5586935743</v>
      </c>
      <c r="J37" s="6">
        <f t="shared" si="5"/>
        <v>5094533.4759389805</v>
      </c>
    </row>
    <row r="38" spans="3:10" x14ac:dyDescent="0.25">
      <c r="C38" s="9">
        <f t="shared" si="0"/>
        <v>57</v>
      </c>
      <c r="D38" s="5">
        <f t="shared" si="8"/>
        <v>26532.977051444206</v>
      </c>
      <c r="E38" s="6">
        <f t="shared" si="7"/>
        <v>442192.51808032824</v>
      </c>
      <c r="F38" s="6">
        <f t="shared" si="1"/>
        <v>549737.61082606681</v>
      </c>
      <c r="G38" s="6">
        <f t="shared" si="2"/>
        <v>693439.98880472616</v>
      </c>
      <c r="H38" s="6">
        <f t="shared" si="3"/>
        <v>1494694.9664639826</v>
      </c>
      <c r="I38" s="6">
        <f t="shared" si="4"/>
        <v>2994711.2195490547</v>
      </c>
      <c r="J38" s="6">
        <f t="shared" si="5"/>
        <v>6139973.1481782207</v>
      </c>
    </row>
    <row r="39" spans="3:10" x14ac:dyDescent="0.25">
      <c r="C39" s="9">
        <f t="shared" si="0"/>
        <v>58</v>
      </c>
      <c r="D39" s="5">
        <f t="shared" si="8"/>
        <v>27859.625904016419</v>
      </c>
      <c r="E39" s="6">
        <f t="shared" si="7"/>
        <v>470052.14398434467</v>
      </c>
      <c r="F39" s="6">
        <f t="shared" si="1"/>
        <v>588591.98894660454</v>
      </c>
      <c r="G39" s="6">
        <f t="shared" si="2"/>
        <v>749037.21426093171</v>
      </c>
      <c r="H39" s="6">
        <f t="shared" si="3"/>
        <v>1672024.0890143975</v>
      </c>
      <c r="I39" s="6">
        <f t="shared" si="4"/>
        <v>3471777.5283854287</v>
      </c>
      <c r="J39" s="6">
        <f t="shared" si="5"/>
        <v>7395827.4037178811</v>
      </c>
    </row>
    <row r="40" spans="3:10" x14ac:dyDescent="0.25">
      <c r="C40" s="9">
        <f t="shared" si="0"/>
        <v>59</v>
      </c>
      <c r="D40" s="5">
        <f t="shared" si="8"/>
        <v>29252.60719921724</v>
      </c>
      <c r="E40" s="6">
        <f t="shared" si="7"/>
        <v>499304.75118356192</v>
      </c>
      <c r="F40" s="6">
        <f t="shared" si="1"/>
        <v>629616.43592475378</v>
      </c>
      <c r="G40" s="6">
        <f t="shared" si="2"/>
        <v>808251.3100305862</v>
      </c>
      <c r="H40" s="6">
        <f t="shared" si="3"/>
        <v>1868479.1051150546</v>
      </c>
      <c r="I40" s="6">
        <f t="shared" si="4"/>
        <v>4021796.7648424599</v>
      </c>
      <c r="J40" s="6">
        <f t="shared" si="5"/>
        <v>8904245.491660675</v>
      </c>
    </row>
    <row r="41" spans="3:10" x14ac:dyDescent="0.25">
      <c r="C41" s="9">
        <f t="shared" si="0"/>
        <v>60</v>
      </c>
      <c r="D41" s="5">
        <f t="shared" si="8"/>
        <v>30715.237559178106</v>
      </c>
      <c r="E41" s="6">
        <f t="shared" si="7"/>
        <v>530019.98874274001</v>
      </c>
      <c r="F41" s="6">
        <f t="shared" si="1"/>
        <v>672924.00220242701</v>
      </c>
      <c r="G41" s="6">
        <f t="shared" si="2"/>
        <v>871296.5999909878</v>
      </c>
      <c r="H41" s="6">
        <f t="shared" si="3"/>
        <v>2086042.2531857383</v>
      </c>
      <c r="I41" s="6">
        <f t="shared" si="4"/>
        <v>4655781.5171280066</v>
      </c>
      <c r="J41" s="6">
        <f t="shared" si="5"/>
        <v>10715809.827551989</v>
      </c>
    </row>
    <row r="42" spans="3:10" x14ac:dyDescent="0.25">
      <c r="C42" s="9">
        <f t="shared" si="0"/>
        <v>61</v>
      </c>
      <c r="D42" s="5">
        <f t="shared" si="8"/>
        <v>32250.999437137008</v>
      </c>
      <c r="E42" s="6">
        <f t="shared" si="7"/>
        <v>562270.98817987705</v>
      </c>
      <c r="F42" s="6">
        <f t="shared" si="1"/>
        <v>718633.48168361257</v>
      </c>
      <c r="G42" s="6">
        <f t="shared" si="2"/>
        <v>938399.46342776436</v>
      </c>
      <c r="H42" s="6">
        <f t="shared" si="3"/>
        <v>2326897.4779414493</v>
      </c>
      <c r="I42" s="6">
        <f t="shared" si="4"/>
        <v>5386399.7441343442</v>
      </c>
      <c r="J42" s="6">
        <f t="shared" si="5"/>
        <v>12891222.792499524</v>
      </c>
    </row>
    <row r="43" spans="3:10" x14ac:dyDescent="0.25">
      <c r="C43" s="9">
        <f t="shared" si="0"/>
        <v>62</v>
      </c>
      <c r="D43" s="5">
        <f t="shared" si="8"/>
        <v>33863.549408993858</v>
      </c>
      <c r="E43" s="6">
        <f t="shared" si="7"/>
        <v>596134.53758887085</v>
      </c>
      <c r="F43" s="6">
        <f t="shared" si="1"/>
        <v>766869.70072627859</v>
      </c>
      <c r="G43" s="6">
        <f t="shared" si="2"/>
        <v>1009798.9913738689</v>
      </c>
      <c r="H43" s="6">
        <f t="shared" si="3"/>
        <v>2593450.7751445882</v>
      </c>
      <c r="I43" s="6">
        <f t="shared" si="4"/>
        <v>6228223.2551634889</v>
      </c>
      <c r="J43" s="6">
        <f t="shared" si="5"/>
        <v>15503330.900408423</v>
      </c>
    </row>
    <row r="44" spans="3:10" x14ac:dyDescent="0.25">
      <c r="C44" s="9">
        <f t="shared" si="0"/>
        <v>63</v>
      </c>
      <c r="D44" s="5">
        <f t="shared" si="8"/>
        <v>35556.726879443559</v>
      </c>
      <c r="E44" s="6">
        <f t="shared" si="7"/>
        <v>631691.26446831436</v>
      </c>
      <c r="F44" s="6">
        <f t="shared" si="1"/>
        <v>817763.82162024768</v>
      </c>
      <c r="G44" s="6">
        <f t="shared" si="2"/>
        <v>1085747.6779082671</v>
      </c>
      <c r="H44" s="6">
        <f t="shared" si="3"/>
        <v>2888352.5795384906</v>
      </c>
      <c r="I44" s="6">
        <f t="shared" si="4"/>
        <v>7198013.4703174559</v>
      </c>
      <c r="J44" s="6">
        <f t="shared" si="5"/>
        <v>18639553.807369549</v>
      </c>
    </row>
    <row r="45" spans="3:10" x14ac:dyDescent="0.25">
      <c r="C45" s="9">
        <f t="shared" si="0"/>
        <v>64</v>
      </c>
      <c r="D45" s="5">
        <f t="shared" si="8"/>
        <v>37334.563223415738</v>
      </c>
      <c r="E45" s="6">
        <f t="shared" si="7"/>
        <v>669025.82769173011</v>
      </c>
      <c r="F45" s="6">
        <f t="shared" si="1"/>
        <v>871453.66127606842</v>
      </c>
      <c r="G45" s="6">
        <f t="shared" si="2"/>
        <v>1166512.1482480136</v>
      </c>
      <c r="H45" s="6">
        <f t="shared" si="3"/>
        <v>3214522.4007157553</v>
      </c>
      <c r="I45" s="6">
        <f t="shared" si="4"/>
        <v>8315050.0540884901</v>
      </c>
      <c r="J45" s="6">
        <f t="shared" si="5"/>
        <v>22404799.132066872</v>
      </c>
    </row>
    <row r="46" spans="3:10" x14ac:dyDescent="0.25">
      <c r="C46" s="9">
        <f t="shared" si="0"/>
        <v>65</v>
      </c>
      <c r="D46" s="5">
        <f t="shared" si="8"/>
        <v>39201.291384586511</v>
      </c>
      <c r="E46" s="6">
        <f t="shared" si="7"/>
        <v>708227.11907631659</v>
      </c>
      <c r="F46" s="6">
        <f t="shared" si="1"/>
        <v>928084.02588617627</v>
      </c>
      <c r="G46" s="6">
        <f t="shared" si="2"/>
        <v>1252373.9255625207</v>
      </c>
      <c r="H46" s="6">
        <f t="shared" si="3"/>
        <v>3575175.9321719175</v>
      </c>
      <c r="I46" s="6">
        <f t="shared" si="4"/>
        <v>9601508.8535863496</v>
      </c>
      <c r="J46" s="6">
        <f t="shared" si="5"/>
        <v>26924960.249864832</v>
      </c>
    </row>
    <row r="47" spans="3:10" x14ac:dyDescent="0.25">
      <c r="C47" s="9">
        <f t="shared" si="0"/>
        <v>66</v>
      </c>
      <c r="D47" s="5">
        <f t="shared" si="8"/>
        <v>41161.355953815852</v>
      </c>
      <c r="E47" s="6">
        <f t="shared" si="7"/>
        <v>749388.47503013245</v>
      </c>
      <c r="F47" s="6">
        <f t="shared" si="1"/>
        <v>987807.06235771568</v>
      </c>
      <c r="G47" s="6">
        <f t="shared" si="2"/>
        <v>1343630.2385388375</v>
      </c>
      <c r="H47" s="6">
        <f t="shared" si="3"/>
        <v>3973854.8813429256</v>
      </c>
      <c r="I47" s="6">
        <f t="shared" si="4"/>
        <v>11082896.537578117</v>
      </c>
      <c r="J47" s="6">
        <f t="shared" si="5"/>
        <v>32351113.655791614</v>
      </c>
    </row>
    <row r="48" spans="3:10" x14ac:dyDescent="0.25">
      <c r="C48" s="9">
        <f t="shared" si="0"/>
        <v>67</v>
      </c>
      <c r="D48" s="5">
        <f t="shared" si="8"/>
        <v>43219.423751506627</v>
      </c>
      <c r="E48" s="6">
        <f t="shared" si="7"/>
        <v>792607.89878163906</v>
      </c>
      <c r="F48" s="6">
        <f t="shared" si="1"/>
        <v>1050782.6273563767</v>
      </c>
      <c r="G48" s="6">
        <f t="shared" si="2"/>
        <v>1440594.8718318979</v>
      </c>
      <c r="H48" s="6">
        <f t="shared" si="3"/>
        <v>4414459.7932287259</v>
      </c>
      <c r="I48" s="6">
        <f t="shared" si="4"/>
        <v>12788550.44196634</v>
      </c>
      <c r="J48" s="6">
        <f t="shared" si="5"/>
        <v>38864555.810701437</v>
      </c>
    </row>
    <row r="49" spans="3:10" x14ac:dyDescent="0.25">
      <c r="C49" s="9">
        <f t="shared" si="0"/>
        <v>68</v>
      </c>
      <c r="D49" s="5">
        <f t="shared" si="8"/>
        <v>45380.394939081976</v>
      </c>
      <c r="E49" s="6">
        <f t="shared" si="7"/>
        <v>837988.29372072103</v>
      </c>
      <c r="F49" s="6">
        <f t="shared" si="1"/>
        <v>1117178.6748425863</v>
      </c>
      <c r="G49" s="6">
        <f t="shared" si="2"/>
        <v>1543599.0616442559</v>
      </c>
      <c r="H49" s="6">
        <f t="shared" si="3"/>
        <v>4901286.1674906807</v>
      </c>
      <c r="I49" s="6">
        <f t="shared" si="4"/>
        <v>14752213.403200371</v>
      </c>
      <c r="J49" s="6">
        <f t="shared" si="5"/>
        <v>46682847.367780805</v>
      </c>
    </row>
    <row r="50" spans="3:10" x14ac:dyDescent="0.25">
      <c r="C50" s="9">
        <f t="shared" si="0"/>
        <v>69</v>
      </c>
      <c r="D50" s="5">
        <f t="shared" si="8"/>
        <v>47649.414686036071</v>
      </c>
      <c r="E50" s="6">
        <f t="shared" si="7"/>
        <v>885637.7084067571</v>
      </c>
      <c r="F50" s="6">
        <f t="shared" si="1"/>
        <v>1187171.6630254742</v>
      </c>
      <c r="G50" s="6">
        <f t="shared" si="2"/>
        <v>1652992.4387960623</v>
      </c>
      <c r="H50" s="6">
        <f t="shared" si="3"/>
        <v>5439064.1989257857</v>
      </c>
      <c r="I50" s="6">
        <f t="shared" si="4"/>
        <v>17012694.828366462</v>
      </c>
      <c r="J50" s="6">
        <f t="shared" si="5"/>
        <v>56067066.256023005</v>
      </c>
    </row>
    <row r="51" spans="3:10" x14ac:dyDescent="0.25">
      <c r="C51" s="9">
        <f t="shared" si="0"/>
        <v>70</v>
      </c>
      <c r="D51" s="5">
        <f t="shared" si="8"/>
        <v>50031.885420337872</v>
      </c>
      <c r="E51" s="6">
        <f t="shared" si="7"/>
        <v>935669.593827095</v>
      </c>
      <c r="F51" s="6">
        <f t="shared" si="1"/>
        <v>1260946.9817063215</v>
      </c>
      <c r="G51" s="6">
        <f t="shared" si="2"/>
        <v>1769144.0217682426</v>
      </c>
      <c r="H51" s="6">
        <f t="shared" si="3"/>
        <v>6033002.5042387033</v>
      </c>
      <c r="I51" s="6">
        <f t="shared" si="4"/>
        <v>19614630.938041769</v>
      </c>
      <c r="J51" s="6">
        <f t="shared" si="5"/>
        <v>67330511.392647937</v>
      </c>
    </row>
    <row r="52" spans="3:10" x14ac:dyDescent="0.25">
      <c r="C52" s="9">
        <f t="shared" si="0"/>
        <v>71</v>
      </c>
      <c r="D52" s="5">
        <f t="shared" si="8"/>
        <v>52533.479691354769</v>
      </c>
      <c r="E52" s="6">
        <f t="shared" si="7"/>
        <v>988203.07351844979</v>
      </c>
      <c r="F52" s="6">
        <f t="shared" si="1"/>
        <v>1338699.4010318026</v>
      </c>
      <c r="G52" s="6">
        <f t="shared" si="2"/>
        <v>1892443.2623303272</v>
      </c>
      <c r="H52" s="6">
        <f t="shared" si="3"/>
        <v>6688836.2343539288</v>
      </c>
      <c r="I52" s="6">
        <f t="shared" si="4"/>
        <v>22609359.058439389</v>
      </c>
      <c r="J52" s="6">
        <f t="shared" si="5"/>
        <v>80849147.150868878</v>
      </c>
    </row>
    <row r="53" spans="3:10" x14ac:dyDescent="0.25">
      <c r="C53" s="9">
        <f t="shared" si="0"/>
        <v>72</v>
      </c>
      <c r="D53" s="5">
        <f t="shared" si="8"/>
        <v>55160.153675922513</v>
      </c>
      <c r="E53" s="6">
        <f t="shared" si="7"/>
        <v>1043363.2271943723</v>
      </c>
      <c r="F53" s="6">
        <f t="shared" si="1"/>
        <v>1420633.5427283612</v>
      </c>
      <c r="G53" s="6">
        <f t="shared" si="2"/>
        <v>2023301.1464994627</v>
      </c>
      <c r="H53" s="6">
        <f t="shared" si="3"/>
        <v>7412880.0114652449</v>
      </c>
      <c r="I53" s="6">
        <f t="shared" si="4"/>
        <v>26055923.070881218</v>
      </c>
      <c r="J53" s="6">
        <f t="shared" si="5"/>
        <v>97074136.734718576</v>
      </c>
    </row>
    <row r="54" spans="3:10" x14ac:dyDescent="0.25">
      <c r="C54" s="9">
        <f t="shared" si="0"/>
        <v>73</v>
      </c>
      <c r="D54" s="5">
        <f t="shared" si="8"/>
        <v>57918.16135971863</v>
      </c>
      <c r="E54" s="6">
        <f t="shared" si="7"/>
        <v>1101281.3885540909</v>
      </c>
      <c r="F54" s="6">
        <f t="shared" si="1"/>
        <v>1506964.3749426471</v>
      </c>
      <c r="G54" s="6">
        <f t="shared" si="2"/>
        <v>2162151.35371916</v>
      </c>
      <c r="H54" s="6">
        <f t="shared" si="3"/>
        <v>8212086.1739714891</v>
      </c>
      <c r="I54" s="6">
        <f t="shared" si="4"/>
        <v>30022229.692873117</v>
      </c>
      <c r="J54" s="6">
        <f t="shared" si="5"/>
        <v>116546882.24302199</v>
      </c>
    </row>
    <row r="55" spans="3:10" x14ac:dyDescent="0.25">
      <c r="C55" s="9">
        <f t="shared" si="0"/>
        <v>74</v>
      </c>
      <c r="D55" s="5">
        <f t="shared" si="8"/>
        <v>60814.06942770457</v>
      </c>
      <c r="E55" s="6">
        <f t="shared" si="7"/>
        <v>1162095.4579817955</v>
      </c>
      <c r="F55" s="6">
        <f t="shared" si="1"/>
        <v>1597917.7318692047</v>
      </c>
      <c r="G55" s="6">
        <f t="shared" si="2"/>
        <v>2309451.4772956311</v>
      </c>
      <c r="H55" s="6">
        <f t="shared" si="3"/>
        <v>9094108.8607963435</v>
      </c>
      <c r="I55" s="6">
        <f t="shared" si="4"/>
        <v>34586378.216231786</v>
      </c>
      <c r="J55" s="6">
        <f t="shared" si="5"/>
        <v>139917072.7610541</v>
      </c>
    </row>
    <row r="56" spans="3:10" x14ac:dyDescent="0.25">
      <c r="C56" s="9">
        <f t="shared" si="0"/>
        <v>75</v>
      </c>
      <c r="D56" s="5">
        <f t="shared" si="8"/>
        <v>63854.772899089789</v>
      </c>
      <c r="E56" s="6">
        <f t="shared" si="7"/>
        <v>1225950.2308808854</v>
      </c>
      <c r="F56" s="6">
        <f t="shared" si="1"/>
        <v>1693730.8594056787</v>
      </c>
      <c r="G56" s="6">
        <f t="shared" si="2"/>
        <v>2465684.3092865464</v>
      </c>
      <c r="H56" s="6">
        <f t="shared" si="3"/>
        <v>10067374.519775068</v>
      </c>
      <c r="I56" s="6">
        <f t="shared" si="4"/>
        <v>39838189.721565641</v>
      </c>
      <c r="J56" s="6">
        <f t="shared" si="5"/>
        <v>167964342.086164</v>
      </c>
    </row>
    <row r="57" spans="3:10" x14ac:dyDescent="0.25">
      <c r="C57" s="9">
        <f t="shared" si="0"/>
        <v>76</v>
      </c>
      <c r="D57" s="5">
        <f t="shared" si="8"/>
        <v>67047.51154404429</v>
      </c>
      <c r="E57" s="6">
        <f t="shared" si="7"/>
        <v>1292997.7424249297</v>
      </c>
      <c r="F57" s="6">
        <f t="shared" si="1"/>
        <v>1794652.9881378366</v>
      </c>
      <c r="G57" s="6">
        <f t="shared" si="2"/>
        <v>2631359.1932020527</v>
      </c>
      <c r="H57" s="6">
        <f t="shared" si="3"/>
        <v>11141159.483296622</v>
      </c>
      <c r="I57" s="6">
        <f t="shared" si="4"/>
        <v>45880965.691344522</v>
      </c>
      <c r="J57" s="6">
        <f t="shared" si="5"/>
        <v>201624258.01494083</v>
      </c>
    </row>
    <row r="58" spans="3:10" x14ac:dyDescent="0.25">
      <c r="C58" s="9">
        <f t="shared" si="0"/>
        <v>77</v>
      </c>
      <c r="D58" s="5">
        <f t="shared" si="8"/>
        <v>70399.887121246487</v>
      </c>
      <c r="E58" s="6">
        <f t="shared" si="7"/>
        <v>1363397.6295461762</v>
      </c>
      <c r="F58" s="6">
        <f t="shared" si="1"/>
        <v>1900945.9350218398</v>
      </c>
      <c r="G58" s="6">
        <f t="shared" si="2"/>
        <v>2807013.4480513814</v>
      </c>
      <c r="H58" s="6">
        <f t="shared" si="3"/>
        <v>12325675.318747532</v>
      </c>
      <c r="I58" s="6">
        <f t="shared" si="4"/>
        <v>52833510.432167441</v>
      </c>
      <c r="J58" s="6">
        <f t="shared" si="5"/>
        <v>242019509.50505024</v>
      </c>
    </row>
    <row r="59" spans="3:10" x14ac:dyDescent="0.25">
      <c r="C59" s="9">
        <f t="shared" si="0"/>
        <v>78</v>
      </c>
      <c r="D59" s="5">
        <f t="shared" si="8"/>
        <v>73919.881477308823</v>
      </c>
      <c r="E59" s="6">
        <f t="shared" si="7"/>
        <v>1437317.5110234851</v>
      </c>
      <c r="F59" s="6">
        <f t="shared" si="1"/>
        <v>2012884.7351995856</v>
      </c>
      <c r="G59" s="6">
        <f t="shared" si="2"/>
        <v>2993213.8674507458</v>
      </c>
      <c r="H59" s="6">
        <f t="shared" si="3"/>
        <v>13632162.732099595</v>
      </c>
      <c r="I59" s="6">
        <f t="shared" si="4"/>
        <v>60832456.878469862</v>
      </c>
      <c r="J59" s="6">
        <f t="shared" si="5"/>
        <v>290497331.28753757</v>
      </c>
    </row>
    <row r="60" spans="3:10" x14ac:dyDescent="0.25">
      <c r="C60" s="9">
        <f t="shared" si="0"/>
        <v>79</v>
      </c>
      <c r="D60" s="5">
        <f t="shared" si="8"/>
        <v>77615.875551174264</v>
      </c>
      <c r="E60" s="6">
        <f t="shared" si="7"/>
        <v>1514933.3865746593</v>
      </c>
      <c r="F60" s="6">
        <f t="shared" si="1"/>
        <v>2130758.3054547515</v>
      </c>
      <c r="G60" s="6">
        <f t="shared" si="2"/>
        <v>3190558.2976999502</v>
      </c>
      <c r="H60" s="6">
        <f t="shared" si="3"/>
        <v>15072994.880860729</v>
      </c>
      <c r="I60" s="6">
        <f t="shared" si="4"/>
        <v>70034941.285791516</v>
      </c>
      <c r="J60" s="6">
        <f t="shared" si="5"/>
        <v>348674413.42059624</v>
      </c>
    </row>
    <row r="61" spans="3:10" x14ac:dyDescent="0.25">
      <c r="C61" s="9">
        <f t="shared" si="0"/>
        <v>80</v>
      </c>
      <c r="D61" s="5">
        <f t="shared" si="8"/>
        <v>81496.669328732998</v>
      </c>
      <c r="E61" s="6">
        <f t="shared" si="7"/>
        <v>1596430.0559033924</v>
      </c>
      <c r="F61" s="6">
        <f t="shared" si="1"/>
        <v>2254870.1408925792</v>
      </c>
      <c r="G61" s="6">
        <f t="shared" si="2"/>
        <v>3399677.2989366814</v>
      </c>
      <c r="H61" s="6">
        <f t="shared" si="3"/>
        <v>16661791.038275536</v>
      </c>
      <c r="I61" s="6">
        <f t="shared" si="4"/>
        <v>80621679.147988975</v>
      </c>
      <c r="J61" s="6">
        <f t="shared" si="5"/>
        <v>418490792.77404422</v>
      </c>
    </row>
    <row r="62" spans="3:10" x14ac:dyDescent="0.25">
      <c r="C62" s="9">
        <f t="shared" si="0"/>
        <v>81</v>
      </c>
      <c r="D62" s="5">
        <f t="shared" si="8"/>
        <v>85571.502795169639</v>
      </c>
      <c r="E62" s="6">
        <f t="shared" si="7"/>
        <v>1682001.558698562</v>
      </c>
      <c r="F62" s="6">
        <f t="shared" si="1"/>
        <v>2385539.0465056002</v>
      </c>
      <c r="G62" s="6">
        <f t="shared" si="2"/>
        <v>3621235.8936893181</v>
      </c>
      <c r="H62" s="6">
        <f t="shared" si="3"/>
        <v>18413541.644898262</v>
      </c>
      <c r="I62" s="6">
        <f t="shared" si="4"/>
        <v>92800502.522982493</v>
      </c>
      <c r="J62" s="6">
        <f t="shared" si="5"/>
        <v>502274522.83164817</v>
      </c>
    </row>
    <row r="63" spans="3:10" x14ac:dyDescent="0.25">
      <c r="C63" s="9">
        <f t="shared" si="0"/>
        <v>82</v>
      </c>
      <c r="D63" s="5">
        <f t="shared" si="8"/>
        <v>89850.077934928122</v>
      </c>
      <c r="E63" s="6">
        <f t="shared" si="7"/>
        <v>1771851.6366334902</v>
      </c>
      <c r="F63" s="6">
        <f t="shared" si="1"/>
        <v>2523099.9053706406</v>
      </c>
      <c r="G63" s="6">
        <f t="shared" si="2"/>
        <v>3855935.407371819</v>
      </c>
      <c r="H63" s="6">
        <f t="shared" si="3"/>
        <v>20344745.887323018</v>
      </c>
      <c r="I63" s="6">
        <f t="shared" si="4"/>
        <v>106810427.97936478</v>
      </c>
      <c r="J63" s="6">
        <f t="shared" si="5"/>
        <v>602819277.47591281</v>
      </c>
    </row>
    <row r="64" spans="3:10" x14ac:dyDescent="0.25">
      <c r="C64" s="9">
        <f t="shared" si="0"/>
        <v>83</v>
      </c>
      <c r="D64" s="5">
        <f t="shared" si="8"/>
        <v>94342.581831674514</v>
      </c>
      <c r="E64" s="6">
        <f t="shared" si="7"/>
        <v>1866194.2184651648</v>
      </c>
      <c r="F64" s="6">
        <f t="shared" si="1"/>
        <v>2667904.485309728</v>
      </c>
      <c r="G64" s="6">
        <f t="shared" si="2"/>
        <v>4104515.4054983663</v>
      </c>
      <c r="H64" s="6">
        <f t="shared" si="3"/>
        <v>22473563.057886995</v>
      </c>
      <c r="I64" s="6">
        <f t="shared" si="4"/>
        <v>122926334.75810117</v>
      </c>
      <c r="J64" s="6">
        <f t="shared" si="5"/>
        <v>723477475.55292702</v>
      </c>
    </row>
    <row r="65" spans="3:10" x14ac:dyDescent="0.25">
      <c r="C65" s="9">
        <f t="shared" si="0"/>
        <v>84</v>
      </c>
      <c r="D65" s="5">
        <f t="shared" si="8"/>
        <v>99059.710923258273</v>
      </c>
      <c r="E65" s="6">
        <f t="shared" si="7"/>
        <v>1965253.929388423</v>
      </c>
      <c r="F65" s="6">
        <f t="shared" si="1"/>
        <v>2820322.2859391808</v>
      </c>
      <c r="G65" s="6">
        <f t="shared" si="2"/>
        <v>4367755.7326415591</v>
      </c>
      <c r="H65" s="6">
        <f t="shared" si="3"/>
        <v>24819979.074598957</v>
      </c>
      <c r="I65" s="6">
        <f t="shared" si="4"/>
        <v>141464344.68273959</v>
      </c>
      <c r="J65" s="6">
        <f t="shared" si="5"/>
        <v>868272030.37443566</v>
      </c>
    </row>
    <row r="66" spans="3:10" x14ac:dyDescent="0.25">
      <c r="C66" s="9">
        <f t="shared" si="0"/>
        <v>85</v>
      </c>
      <c r="D66" s="5">
        <f t="shared" si="8"/>
        <v>104012.69646942118</v>
      </c>
      <c r="E66" s="6">
        <f t="shared" si="7"/>
        <v>2069266.6258578443</v>
      </c>
      <c r="F66" s="6">
        <f t="shared" si="1"/>
        <v>2980741.4281273857</v>
      </c>
      <c r="G66" s="6">
        <f t="shared" si="2"/>
        <v>4646478.6584166428</v>
      </c>
      <c r="H66" s="6">
        <f t="shared" si="3"/>
        <v>27405989.678528275</v>
      </c>
      <c r="I66" s="6">
        <f t="shared" si="4"/>
        <v>162788009.08161995</v>
      </c>
      <c r="J66" s="6">
        <f t="shared" si="5"/>
        <v>1042030449.1457921</v>
      </c>
    </row>
    <row r="67" spans="3:10" x14ac:dyDescent="0.25">
      <c r="C67" s="9">
        <f t="shared" si="0"/>
        <v>86</v>
      </c>
      <c r="D67" s="5">
        <f t="shared" si="8"/>
        <v>109213.33129289222</v>
      </c>
      <c r="E67" s="6">
        <f t="shared" si="7"/>
        <v>2178479.9571507364</v>
      </c>
      <c r="F67" s="6">
        <f t="shared" si="1"/>
        <v>3149569.5879828259</v>
      </c>
      <c r="G67" s="6">
        <f t="shared" si="2"/>
        <v>4941551.136046201</v>
      </c>
      <c r="H67" s="6">
        <f t="shared" si="3"/>
        <v>30255801.977674</v>
      </c>
      <c r="I67" s="6">
        <f t="shared" si="4"/>
        <v>187315423.77515581</v>
      </c>
      <c r="J67" s="6">
        <f t="shared" si="5"/>
        <v>1250545752.3062434</v>
      </c>
    </row>
    <row r="68" spans="3:10" x14ac:dyDescent="0.25">
      <c r="C68" s="9">
        <f t="shared" si="0"/>
        <v>87</v>
      </c>
      <c r="D68" s="5">
        <f t="shared" si="8"/>
        <v>114673.99785753684</v>
      </c>
      <c r="E68" s="6">
        <f t="shared" si="7"/>
        <v>2293153.955008273</v>
      </c>
      <c r="F68" s="6">
        <f t="shared" si="1"/>
        <v>3327234.977600019</v>
      </c>
      <c r="G68" s="6">
        <f t="shared" si="2"/>
        <v>5253887.1793455863</v>
      </c>
      <c r="H68" s="6">
        <f t="shared" si="3"/>
        <v>33396056.17329894</v>
      </c>
      <c r="I68" s="6">
        <f t="shared" si="4"/>
        <v>215527411.33928671</v>
      </c>
      <c r="J68" s="6">
        <f t="shared" si="5"/>
        <v>1500769576.7653496</v>
      </c>
    </row>
    <row r="69" spans="3:10" x14ac:dyDescent="0.25">
      <c r="C69" s="9">
        <f t="shared" si="0"/>
        <v>88</v>
      </c>
      <c r="D69" s="5">
        <f t="shared" si="8"/>
        <v>120407.6977504137</v>
      </c>
      <c r="E69" s="6">
        <f t="shared" si="7"/>
        <v>2413561.6527586868</v>
      </c>
      <c r="F69" s="6">
        <f t="shared" si="1"/>
        <v>3514187.3749024333</v>
      </c>
      <c r="G69" s="6">
        <f t="shared" si="2"/>
        <v>5584450.3642698238</v>
      </c>
      <c r="H69" s="6">
        <f t="shared" si="3"/>
        <v>36856069.488379247</v>
      </c>
      <c r="I69" s="6">
        <f t="shared" si="4"/>
        <v>247976930.73793012</v>
      </c>
      <c r="J69" s="6">
        <f t="shared" si="5"/>
        <v>1801043899.8161697</v>
      </c>
    </row>
    <row r="70" spans="3:10" x14ac:dyDescent="0.25">
      <c r="C70" s="9">
        <f t="shared" si="0"/>
        <v>89</v>
      </c>
      <c r="D70" s="5">
        <f t="shared" si="8"/>
        <v>126428.08263793436</v>
      </c>
      <c r="E70" s="6">
        <f t="shared" si="7"/>
        <v>2539989.7353966213</v>
      </c>
      <c r="F70" s="6">
        <f t="shared" si="1"/>
        <v>3710899.2050384167</v>
      </c>
      <c r="G70" s="6">
        <f t="shared" si="2"/>
        <v>5934256.4614785509</v>
      </c>
      <c r="H70" s="6">
        <f t="shared" si="3"/>
        <v>40668104.519855112</v>
      </c>
      <c r="I70" s="6">
        <f t="shared" si="4"/>
        <v>285299898.43125755</v>
      </c>
      <c r="J70" s="6">
        <f t="shared" si="5"/>
        <v>2161379107.8620415</v>
      </c>
    </row>
    <row r="71" spans="3:10" x14ac:dyDescent="0.25">
      <c r="C71" s="9">
        <f t="shared" si="0"/>
        <v>90</v>
      </c>
      <c r="D71" s="5">
        <f t="shared" si="8"/>
        <v>132749.4867698311</v>
      </c>
      <c r="E71" s="6">
        <f t="shared" si="7"/>
        <v>2672739.2221664526</v>
      </c>
      <c r="F71" s="6">
        <f t="shared" si="1"/>
        <v>3917866.6759090163</v>
      </c>
      <c r="G71" s="6">
        <f t="shared" si="2"/>
        <v>6304376.2067075241</v>
      </c>
      <c r="H71" s="6">
        <f t="shared" si="3"/>
        <v>44867664.45861046</v>
      </c>
      <c r="I71" s="6">
        <f t="shared" si="4"/>
        <v>328227632.68271601</v>
      </c>
      <c r="J71" s="6">
        <f t="shared" si="5"/>
        <v>2593787678.9212193</v>
      </c>
    </row>
    <row r="72" spans="3:10" x14ac:dyDescent="0.25">
      <c r="C72" s="9">
        <f t="shared" si="0"/>
        <v>91</v>
      </c>
      <c r="D72" s="5">
        <f t="shared" si="8"/>
        <v>139386.96110832263</v>
      </c>
      <c r="E72" s="6">
        <f t="shared" si="7"/>
        <v>2812126.1832747753</v>
      </c>
      <c r="F72" s="6">
        <f t="shared" si="1"/>
        <v>4135610.9705355195</v>
      </c>
      <c r="G72" s="6">
        <f t="shared" si="2"/>
        <v>6695938.2160841478</v>
      </c>
      <c r="H72" s="6">
        <f t="shared" si="3"/>
        <v>49493817.865579829</v>
      </c>
      <c r="I72" s="6">
        <f t="shared" si="4"/>
        <v>377601164.54623169</v>
      </c>
      <c r="J72" s="6">
        <f t="shared" si="5"/>
        <v>3112684601.6665711</v>
      </c>
    </row>
    <row r="73" spans="3:10" x14ac:dyDescent="0.25">
      <c r="C73" s="9">
        <f t="shared" si="0"/>
        <v>92</v>
      </c>
      <c r="D73" s="5">
        <f t="shared" si="8"/>
        <v>146356.3091637388</v>
      </c>
      <c r="E73" s="6">
        <f t="shared" si="7"/>
        <v>2958482.4924385143</v>
      </c>
      <c r="F73" s="6">
        <f t="shared" si="1"/>
        <v>4364679.4991099685</v>
      </c>
      <c r="G73" s="6">
        <f t="shared" si="2"/>
        <v>7110132.0538912527</v>
      </c>
      <c r="H73" s="6">
        <f t="shared" si="3"/>
        <v>54589555.961301558</v>
      </c>
      <c r="I73" s="6">
        <f t="shared" si="4"/>
        <v>434387695.53733015</v>
      </c>
      <c r="J73" s="6">
        <f t="shared" si="5"/>
        <v>3735367878.3090487</v>
      </c>
    </row>
    <row r="74" spans="3:10" x14ac:dyDescent="0.25">
      <c r="C74" s="9">
        <f t="shared" si="0"/>
        <v>93</v>
      </c>
      <c r="D74" s="5">
        <f t="shared" si="8"/>
        <v>153674.12462192573</v>
      </c>
      <c r="E74" s="6">
        <f t="shared" si="7"/>
        <v>3112156.6170604401</v>
      </c>
      <c r="F74" s="6">
        <f t="shared" si="1"/>
        <v>4605647.2137140939</v>
      </c>
      <c r="G74" s="6">
        <f t="shared" si="2"/>
        <v>7548211.4606688293</v>
      </c>
      <c r="H74" s="6">
        <f t="shared" si="3"/>
        <v>60202185.682053648</v>
      </c>
      <c r="I74" s="6">
        <f t="shared" si="4"/>
        <v>499699523.99255157</v>
      </c>
      <c r="J74" s="6">
        <f t="shared" si="5"/>
        <v>4482595128.0954809</v>
      </c>
    </row>
    <row r="75" spans="3:10" x14ac:dyDescent="0.25">
      <c r="C75" s="9">
        <f t="shared" si="0"/>
        <v>94</v>
      </c>
      <c r="D75" s="5">
        <f t="shared" si="8"/>
        <v>161357.83085302202</v>
      </c>
      <c r="E75" s="6">
        <f t="shared" si="7"/>
        <v>3273514.4479134623</v>
      </c>
      <c r="F75" s="6">
        <f t="shared" si="1"/>
        <v>4859117.9888413977</v>
      </c>
      <c r="G75" s="6">
        <f t="shared" si="2"/>
        <v>8011497.749948604</v>
      </c>
      <c r="H75" s="6">
        <f t="shared" si="3"/>
        <v>66383762.081112042</v>
      </c>
      <c r="I75" s="6">
        <f t="shared" si="4"/>
        <v>574815810.42228723</v>
      </c>
      <c r="J75" s="6">
        <f t="shared" si="5"/>
        <v>5379275511.5454302</v>
      </c>
    </row>
    <row r="76" spans="3:10" x14ac:dyDescent="0.25">
      <c r="C76" s="9">
        <f t="shared" si="0"/>
        <v>95</v>
      </c>
      <c r="D76" s="5">
        <f t="shared" si="8"/>
        <v>169425.72239567313</v>
      </c>
      <c r="E76" s="6">
        <f t="shared" si="7"/>
        <v>3442940.1703091352</v>
      </c>
      <c r="F76" s="6">
        <f t="shared" si="1"/>
        <v>5125726.0710138995</v>
      </c>
      <c r="G76" s="6">
        <f t="shared" si="2"/>
        <v>8501383.3823422212</v>
      </c>
      <c r="H76" s="6">
        <f t="shared" si="3"/>
        <v>73191564.011618927</v>
      </c>
      <c r="I76" s="6">
        <f t="shared" si="4"/>
        <v>661207607.70802593</v>
      </c>
      <c r="J76" s="6">
        <f t="shared" si="5"/>
        <v>6455300039.5769119</v>
      </c>
    </row>
    <row r="77" spans="3:10" x14ac:dyDescent="0.25">
      <c r="C77" s="9">
        <f t="shared" si="0"/>
        <v>96</v>
      </c>
      <c r="D77" s="5">
        <f t="shared" si="8"/>
        <v>177897.00851545681</v>
      </c>
      <c r="E77" s="6">
        <f t="shared" si="7"/>
        <v>3620837.1788245919</v>
      </c>
      <c r="F77" s="6">
        <f t="shared" si="1"/>
        <v>5406137.6009496339</v>
      </c>
      <c r="G77" s="6">
        <f t="shared" si="2"/>
        <v>9019335.7261513676</v>
      </c>
      <c r="H77" s="6">
        <f t="shared" si="3"/>
        <v>80688617.421296284</v>
      </c>
      <c r="I77" s="6">
        <f t="shared" si="4"/>
        <v>760566645.87274528</v>
      </c>
      <c r="J77" s="6">
        <f t="shared" si="5"/>
        <v>7746537944.5008097</v>
      </c>
    </row>
    <row r="78" spans="3:10" x14ac:dyDescent="0.25">
      <c r="C78" s="9">
        <f t="shared" si="0"/>
        <v>97</v>
      </c>
      <c r="D78" s="5">
        <f t="shared" si="8"/>
        <v>186791.85894122961</v>
      </c>
      <c r="E78" s="6">
        <f t="shared" si="7"/>
        <v>3807629.0377658214</v>
      </c>
      <c r="F78" s="6">
        <f t="shared" si="1"/>
        <v>5701052.2119098566</v>
      </c>
      <c r="G78" s="6">
        <f t="shared" si="2"/>
        <v>9566901.014138652</v>
      </c>
      <c r="H78" s="6">
        <f t="shared" si="3"/>
        <v>88944271.02236715</v>
      </c>
      <c r="I78" s="6">
        <f t="shared" si="4"/>
        <v>874838434.61259818</v>
      </c>
      <c r="J78" s="6">
        <f t="shared" si="5"/>
        <v>9296032325.2599125</v>
      </c>
    </row>
    <row r="79" spans="3:10" x14ac:dyDescent="0.25">
      <c r="C79" s="9">
        <f t="shared" si="0"/>
        <v>98</v>
      </c>
      <c r="D79" s="5">
        <f t="shared" si="8"/>
        <v>196131.45188829114</v>
      </c>
      <c r="E79" s="6">
        <f t="shared" si="7"/>
        <v>4003760.4896541126</v>
      </c>
      <c r="F79" s="6">
        <f t="shared" si="1"/>
        <v>6011204.7080363454</v>
      </c>
      <c r="G79" s="6">
        <f t="shared" si="2"/>
        <v>10145708.50659249</v>
      </c>
      <c r="H79" s="6">
        <f t="shared" si="3"/>
        <v>98034829.576492161</v>
      </c>
      <c r="I79" s="6">
        <f t="shared" si="4"/>
        <v>1006260331.2563761</v>
      </c>
      <c r="J79" s="6">
        <f t="shared" si="5"/>
        <v>11155434921.763784</v>
      </c>
    </row>
    <row r="80" spans="3:10" x14ac:dyDescent="0.25">
      <c r="C80" s="9">
        <f t="shared" si="0"/>
        <v>99</v>
      </c>
      <c r="D80" s="5">
        <f t="shared" si="8"/>
        <v>205938.0244827056</v>
      </c>
      <c r="E80" s="6">
        <f t="shared" si="7"/>
        <v>4209698.5141368182</v>
      </c>
      <c r="F80" s="6">
        <f t="shared" si="1"/>
        <v>6337366.8266797783</v>
      </c>
      <c r="G80" s="6">
        <f t="shared" si="2"/>
        <v>10757474.871338895</v>
      </c>
      <c r="H80" s="6">
        <f t="shared" si="3"/>
        <v>108044250.5586241</v>
      </c>
      <c r="I80" s="6">
        <f t="shared" si="4"/>
        <v>1157405318.9693153</v>
      </c>
      <c r="J80" s="6">
        <f t="shared" si="5"/>
        <v>13386727844.141024</v>
      </c>
    </row>
    <row r="81" spans="3:10" x14ac:dyDescent="0.25">
      <c r="C81" s="9">
        <f t="shared" si="0"/>
        <v>100</v>
      </c>
      <c r="D81" s="5">
        <f t="shared" si="8"/>
        <v>216234.92570684096</v>
      </c>
      <c r="E81" s="6">
        <f t="shared" si="7"/>
        <v>4425933.4398436593</v>
      </c>
      <c r="F81" s="6">
        <f t="shared" si="1"/>
        <v>6680349.0889202151</v>
      </c>
      <c r="G81" s="6">
        <f t="shared" si="2"/>
        <v>11404008.791899292</v>
      </c>
      <c r="H81" s="6">
        <f t="shared" si="3"/>
        <v>119064910.54019336</v>
      </c>
      <c r="I81" s="6">
        <f t="shared" si="4"/>
        <v>1331232351.7404194</v>
      </c>
      <c r="J81" s="6">
        <f t="shared" si="5"/>
        <v>16064289647.894934</v>
      </c>
    </row>
    <row r="82" spans="3:10" x14ac:dyDescent="0.25">
      <c r="C82" s="9">
        <f t="shared" si="0"/>
        <v>101</v>
      </c>
      <c r="D82" s="5">
        <f t="shared" si="8"/>
        <v>227046.67199218302</v>
      </c>
      <c r="E82" s="6">
        <f t="shared" si="7"/>
        <v>4652980.111835842</v>
      </c>
      <c r="F82" s="6">
        <f t="shared" si="1"/>
        <v>7041002.7426908026</v>
      </c>
      <c r="G82" s="6">
        <f t="shared" si="2"/>
        <v>12087215.815567447</v>
      </c>
      <c r="H82" s="6">
        <f t="shared" si="3"/>
        <v>131198448.26620489</v>
      </c>
      <c r="I82" s="6">
        <f t="shared" si="4"/>
        <v>1531144251.1734746</v>
      </c>
      <c r="J82" s="6">
        <f t="shared" si="5"/>
        <v>19277374624.145912</v>
      </c>
    </row>
    <row r="83" spans="3:10" x14ac:dyDescent="0.25">
      <c r="C83" s="9">
        <f t="shared" ref="C83:C87" si="9">E$10+(ROW()-18)</f>
        <v>102</v>
      </c>
      <c r="D83" s="5">
        <f t="shared" si="8"/>
        <v>238399.00559179217</v>
      </c>
      <c r="E83" s="6">
        <f t="shared" si="7"/>
        <v>4891379.1174276341</v>
      </c>
      <c r="F83" s="6">
        <f t="shared" ref="F83:F87" si="10">F82*(1+F$17)+$D83</f>
        <v>7420221.8031364111</v>
      </c>
      <c r="G83" s="6">
        <f t="shared" ref="G83:G87" si="11">G82*(1+G$17)+$D83</f>
        <v>12809103.453781938</v>
      </c>
      <c r="H83" s="6">
        <f t="shared" ref="H83:H87" si="12">H82*(1+H$17)+$D83</f>
        <v>144556692.09841716</v>
      </c>
      <c r="I83" s="6">
        <f t="shared" ref="I83:I87" si="13">I82*(1+I$17)+$D83</f>
        <v>1761054287.8550875</v>
      </c>
      <c r="J83" s="6">
        <f t="shared" ref="J83:J87" si="14">J82*(1+J$17)+$D83</f>
        <v>23133087947.980686</v>
      </c>
    </row>
    <row r="84" spans="3:10" x14ac:dyDescent="0.25">
      <c r="C84" s="9">
        <f t="shared" si="9"/>
        <v>103</v>
      </c>
      <c r="D84" s="5">
        <f t="shared" si="8"/>
        <v>250318.95587138177</v>
      </c>
      <c r="E84" s="6">
        <f t="shared" ref="E84:E87" si="15">E83*(1+E$17)+$D84</f>
        <v>5141698.0732990159</v>
      </c>
      <c r="F84" s="6">
        <f t="shared" si="10"/>
        <v>7818945.195070521</v>
      </c>
      <c r="G84" s="6">
        <f t="shared" si="11"/>
        <v>13571786.547804598</v>
      </c>
      <c r="H84" s="6">
        <f t="shared" si="12"/>
        <v>159262680.26413026</v>
      </c>
      <c r="I84" s="6">
        <f t="shared" si="13"/>
        <v>2025462749.9892218</v>
      </c>
      <c r="J84" s="6">
        <f t="shared" si="14"/>
        <v>27759955856.532696</v>
      </c>
    </row>
    <row r="85" spans="3:10" x14ac:dyDescent="0.25">
      <c r="C85" s="9">
        <f t="shared" si="9"/>
        <v>104</v>
      </c>
      <c r="D85" s="5">
        <f t="shared" si="8"/>
        <v>262834.90366495092</v>
      </c>
      <c r="E85" s="6">
        <f t="shared" si="15"/>
        <v>5404532.9769639671</v>
      </c>
      <c r="F85" s="6">
        <f t="shared" si="10"/>
        <v>8238159.0026368825</v>
      </c>
      <c r="G85" s="6">
        <f t="shared" si="11"/>
        <v>14377492.913381733</v>
      </c>
      <c r="H85" s="6">
        <f t="shared" si="12"/>
        <v>175451783.19420826</v>
      </c>
      <c r="I85" s="6">
        <f t="shared" si="13"/>
        <v>2329544997.3912702</v>
      </c>
      <c r="J85" s="6">
        <f t="shared" si="14"/>
        <v>33312209862.742897</v>
      </c>
    </row>
    <row r="86" spans="3:10" x14ac:dyDescent="0.25">
      <c r="C86" s="9">
        <f t="shared" si="9"/>
        <v>105</v>
      </c>
      <c r="D86" s="5">
        <f t="shared" ref="D86:D87" si="16">E$11*(1+E$12)^(ROW()-18)*E$13</f>
        <v>275976.64884819841</v>
      </c>
      <c r="E86" s="6">
        <f t="shared" si="15"/>
        <v>5680509.6258121654</v>
      </c>
      <c r="F86" s="6">
        <f t="shared" si="10"/>
        <v>8678898.8315378185</v>
      </c>
      <c r="G86" s="6">
        <f t="shared" si="11"/>
        <v>15228569.278765202</v>
      </c>
      <c r="H86" s="6">
        <f t="shared" si="12"/>
        <v>193272938.16247731</v>
      </c>
      <c r="I86" s="6">
        <f t="shared" si="13"/>
        <v>2679252723.6488085</v>
      </c>
      <c r="J86" s="6">
        <f t="shared" si="14"/>
        <v>39974927811.940323</v>
      </c>
    </row>
    <row r="87" spans="3:10" x14ac:dyDescent="0.25">
      <c r="C87" s="10">
        <f t="shared" si="9"/>
        <v>106</v>
      </c>
      <c r="D87" s="7">
        <f t="shared" si="16"/>
        <v>289775.48129060835</v>
      </c>
      <c r="E87" s="6">
        <f t="shared" si="15"/>
        <v>5970285.1071027741</v>
      </c>
      <c r="F87" s="6">
        <f t="shared" si="10"/>
        <v>9142252.2894591838</v>
      </c>
      <c r="G87" s="6">
        <f t="shared" si="11"/>
        <v>16127487.53120642</v>
      </c>
      <c r="H87" s="6">
        <f t="shared" si="12"/>
        <v>212890007.46001568</v>
      </c>
      <c r="I87" s="6">
        <f t="shared" si="13"/>
        <v>3081430407.6774201</v>
      </c>
      <c r="J87" s="6">
        <f t="shared" si="14"/>
        <v>47970203149.809677</v>
      </c>
    </row>
    <row r="88" spans="3:10" x14ac:dyDescent="0.25">
      <c r="C88" s="1"/>
    </row>
  </sheetData>
  <mergeCells count="1">
    <mergeCell ref="F10:J14"/>
  </mergeCells>
  <conditionalFormatting sqref="C18:J87">
    <cfRule type="expression" dxfId="0" priority="1">
      <formula>MOD(ROW(),2)=1</formula>
    </cfRule>
  </conditionalFormatting>
  <hyperlinks>
    <hyperlink ref="F10:J14" r:id="rId1" display="WATCH ADAM'S YOUTUBE VIDEO ON HOW IT WORKS HERE" xr:uid="{B5DAC596-74FE-44E7-B622-7C50D4F1AD2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 Khoo</dc:creator>
  <cp:lastModifiedBy>Alvin Ong</cp:lastModifiedBy>
  <dcterms:created xsi:type="dcterms:W3CDTF">2026-06-20T04:15:09Z</dcterms:created>
  <dcterms:modified xsi:type="dcterms:W3CDTF">2026-06-20T14:39:54Z</dcterms:modified>
</cp:coreProperties>
</file>